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orisnik\Documents\LAG 2021\19.2. PROJEKTI 1.1.2 i 2.1.1\2.1.1\V. LAG NATJEČAJ 2.1.1\"/>
    </mc:Choice>
  </mc:AlternateContent>
  <xr:revisionPtr revIDLastSave="0" documentId="13_ncr:1_{ADD97C7B-DEEE-4966-9FCE-80F88437672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Osnovni podaci" sheetId="2" r:id="rId1"/>
    <sheet name="Neto prihod projekt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M32" i="1"/>
  <c r="I32" i="1"/>
  <c r="E32" i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L23" i="1"/>
  <c r="L32" i="1" s="1"/>
  <c r="K23" i="1"/>
  <c r="K32" i="1" s="1"/>
  <c r="J23" i="1"/>
  <c r="J32" i="1" s="1"/>
  <c r="I23" i="1"/>
  <c r="H23" i="1"/>
  <c r="H32" i="1" s="1"/>
  <c r="G23" i="1"/>
  <c r="G32" i="1" s="1"/>
  <c r="F23" i="1"/>
  <c r="F32" i="1" s="1"/>
  <c r="E23" i="1"/>
  <c r="M20" i="1"/>
  <c r="M30" i="1" s="1"/>
  <c r="M33" i="1" s="1"/>
  <c r="I20" i="1"/>
  <c r="I30" i="1" s="1"/>
  <c r="I33" i="1" s="1"/>
  <c r="E20" i="1"/>
  <c r="E30" i="1" s="1"/>
  <c r="E33" i="1" s="1"/>
  <c r="E36" i="1" s="1"/>
  <c r="O19" i="1"/>
  <c r="N19" i="1"/>
  <c r="M19" i="1"/>
  <c r="L19" i="1"/>
  <c r="K19" i="1"/>
  <c r="J19" i="1"/>
  <c r="I19" i="1"/>
  <c r="H19" i="1"/>
  <c r="G19" i="1"/>
  <c r="F19" i="1"/>
  <c r="E19" i="1"/>
  <c r="O13" i="1"/>
  <c r="O20" i="1" s="1"/>
  <c r="O30" i="1" s="1"/>
  <c r="O33" i="1" s="1"/>
  <c r="N13" i="1"/>
  <c r="N20" i="1" s="1"/>
  <c r="N30" i="1" s="1"/>
  <c r="N33" i="1" s="1"/>
  <c r="M13" i="1"/>
  <c r="L13" i="1"/>
  <c r="L20" i="1" s="1"/>
  <c r="L30" i="1" s="1"/>
  <c r="K13" i="1"/>
  <c r="K20" i="1" s="1"/>
  <c r="K30" i="1" s="1"/>
  <c r="K33" i="1" s="1"/>
  <c r="J13" i="1"/>
  <c r="J20" i="1" s="1"/>
  <c r="J30" i="1" s="1"/>
  <c r="J33" i="1" s="1"/>
  <c r="I13" i="1"/>
  <c r="H13" i="1"/>
  <c r="H20" i="1" s="1"/>
  <c r="H30" i="1" s="1"/>
  <c r="G13" i="1"/>
  <c r="G20" i="1" s="1"/>
  <c r="G30" i="1" s="1"/>
  <c r="G33" i="1" s="1"/>
  <c r="G36" i="1" s="1"/>
  <c r="G37" i="1" s="1"/>
  <c r="F13" i="1"/>
  <c r="F20" i="1" s="1"/>
  <c r="F30" i="1" s="1"/>
  <c r="F33" i="1" s="1"/>
  <c r="F36" i="1" s="1"/>
  <c r="F37" i="1" s="1"/>
  <c r="E13" i="1"/>
  <c r="H33" i="1" l="1"/>
  <c r="H36" i="1" s="1"/>
  <c r="H37" i="1" s="1"/>
  <c r="L33" i="1"/>
  <c r="H35" i="1"/>
  <c r="I35" i="1" s="1"/>
  <c r="I36" i="1" l="1"/>
  <c r="I37" i="1" s="1"/>
  <c r="J35" i="1"/>
  <c r="K35" i="1" l="1"/>
  <c r="J36" i="1"/>
  <c r="J37" i="1" l="1"/>
  <c r="K36" i="1"/>
  <c r="K37" i="1" s="1"/>
  <c r="L35" i="1"/>
  <c r="M35" i="1" l="1"/>
  <c r="L36" i="1"/>
  <c r="L37" i="1" s="1"/>
  <c r="N35" i="1" l="1"/>
  <c r="M36" i="1"/>
  <c r="M37" i="1" s="1"/>
  <c r="O35" i="1" l="1"/>
  <c r="N36" i="1"/>
  <c r="N37" i="1" s="1"/>
  <c r="O34" i="1" l="1"/>
  <c r="O36" i="1" s="1"/>
  <c r="O38" i="1" s="1"/>
  <c r="O39" i="1" s="1"/>
  <c r="O37" i="1"/>
  <c r="O40" i="1" s="1"/>
</calcChain>
</file>

<file path=xl/sharedStrings.xml><?xml version="1.0" encoding="utf-8"?>
<sst xmlns="http://schemas.openxmlformats.org/spreadsheetml/2006/main" count="40" uniqueCount="38">
  <si>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</si>
  <si>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</si>
  <si>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</si>
  <si>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</si>
  <si>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</si>
  <si>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</si>
  <si>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</si>
  <si>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</si>
  <si>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</si>
  <si>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</si>
  <si>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</si>
  <si>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</si>
  <si>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</si>
  <si>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</si>
  <si>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</si>
  <si>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</si>
  <si>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</si>
  <si>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</si>
  <si>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</si>
  <si>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</si>
  <si>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</si>
  <si>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</si>
  <si>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</si>
  <si>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</si>
  <si>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</si>
  <si>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Predložak za izračun neto prihoda</t>
  </si>
  <si>
    <t>Naziv korisnika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</si>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</sst>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12"/>
      <color rgb="FF1F4E79"/>
      <name val="Calibri"/>
      <family val="2"/>
      <charset val="238"/>
      <scheme val="minor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  <font>
      <b/>
      <i/>
      <sz val="9"/>
      <name val="Palatino Linotyp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/>
    <xf numFmtId="3" fontId="5" fillId="3" borderId="7" xfId="2" applyNumberFormat="1" applyFont="1" applyFill="1" applyBorder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3" fontId="4" fillId="3" borderId="1" xfId="2" applyNumberFormat="1" applyFont="1" applyFill="1" applyBorder="1"/>
    <xf numFmtId="3" fontId="4" fillId="3" borderId="7" xfId="2" applyNumberFormat="1" applyFont="1" applyFill="1" applyBorder="1"/>
    <xf numFmtId="0" fontId="4" fillId="3" borderId="1" xfId="2" applyFont="1" applyFill="1" applyBorder="1"/>
    <xf numFmtId="0" fontId="5" fillId="3" borderId="1" xfId="2" applyFont="1" applyFill="1" applyBorder="1"/>
    <xf numFmtId="2" fontId="5" fillId="3" borderId="7" xfId="2" applyNumberFormat="1" applyFont="1" applyFill="1" applyBorder="1"/>
    <xf numFmtId="164" fontId="5" fillId="3" borderId="1" xfId="2" applyNumberFormat="1" applyFont="1" applyFill="1" applyBorder="1"/>
    <xf numFmtId="164" fontId="5" fillId="3" borderId="7" xfId="2" applyNumberFormat="1" applyFont="1" applyFill="1" applyBorder="1"/>
    <xf numFmtId="165" fontId="4" fillId="3" borderId="1" xfId="2" applyNumberFormat="1" applyFont="1" applyFill="1" applyBorder="1"/>
    <xf numFmtId="165" fontId="4" fillId="3" borderId="7" xfId="2" applyNumberFormat="1" applyFont="1" applyFill="1" applyBorder="1"/>
    <xf numFmtId="4" fontId="4" fillId="3" borderId="7" xfId="2" applyNumberFormat="1" applyFont="1" applyFill="1" applyBorder="1"/>
    <xf numFmtId="4" fontId="5" fillId="3" borderId="18" xfId="2" applyNumberFormat="1" applyFont="1" applyFill="1" applyBorder="1"/>
    <xf numFmtId="0" fontId="9" fillId="4" borderId="0" xfId="0" applyFont="1" applyFill="1"/>
    <xf numFmtId="0" fontId="9" fillId="2" borderId="0" xfId="0" applyFont="1" applyFill="1"/>
    <xf numFmtId="0" fontId="9" fillId="0" borderId="0" xfId="0" applyFont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/>
    <xf numFmtId="0" fontId="7" fillId="4" borderId="0" xfId="2" applyFont="1" applyFill="1" applyAlignment="1">
      <alignment horizontal="center" vertical="center"/>
    </xf>
    <xf numFmtId="0" fontId="12" fillId="4" borderId="0" xfId="0" applyFont="1" applyFill="1"/>
    <xf numFmtId="0" fontId="10" fillId="4" borderId="0" xfId="0" applyFont="1" applyFill="1" applyAlignment="1">
      <alignment vertical="center"/>
    </xf>
    <xf numFmtId="3" fontId="4" fillId="6" borderId="1" xfId="2" applyNumberFormat="1" applyFont="1" applyFill="1" applyBorder="1" applyProtection="1">
      <protection locked="0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vertical="top" wrapText="1"/>
    </xf>
    <xf numFmtId="0" fontId="17" fillId="2" borderId="0" xfId="0" applyFont="1" applyFill="1" applyAlignment="1">
      <alignment horizontal="right" vertical="center"/>
    </xf>
    <xf numFmtId="10" fontId="17" fillId="2" borderId="0" xfId="1" applyNumberFormat="1" applyFont="1" applyFill="1"/>
    <xf numFmtId="0" fontId="10" fillId="5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right" vertic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5" fillId="3" borderId="4" xfId="2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0" fontId="13" fillId="4" borderId="0" xfId="0" applyFont="1" applyFill="1" applyAlignment="1">
      <alignment horizontal="left" vertical="center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7" fillId="5" borderId="0" xfId="2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center" vertical="center"/>
    </xf>
    <xf numFmtId="2" fontId="5" fillId="3" borderId="12" xfId="2" applyNumberFormat="1" applyFont="1" applyFill="1" applyBorder="1" applyAlignment="1">
      <alignment horizontal="center"/>
    </xf>
    <xf numFmtId="2" fontId="5" fillId="3" borderId="13" xfId="2" applyNumberFormat="1" applyFont="1" applyFill="1" applyBorder="1" applyAlignment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3" fillId="3" borderId="23" xfId="2" applyFont="1" applyFill="1" applyBorder="1" applyAlignment="1">
      <alignment horizontal="right" vertical="center" wrapText="1"/>
    </xf>
    <xf numFmtId="0" fontId="3" fillId="3" borderId="20" xfId="2" applyFont="1" applyFill="1" applyBorder="1" applyAlignment="1">
      <alignment horizontal="right" vertical="center" wrapText="1"/>
    </xf>
    <xf numFmtId="0" fontId="3" fillId="3" borderId="21" xfId="2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vertical="center" wrapText="1"/>
    </xf>
    <xf numFmtId="0" fontId="5" fillId="3" borderId="17" xfId="2" applyFont="1" applyFill="1" applyBorder="1" applyAlignment="1">
      <alignment vertical="center" wrapText="1"/>
    </xf>
    <xf numFmtId="0" fontId="5" fillId="3" borderId="24" xfId="2" applyFont="1" applyFill="1" applyBorder="1" applyAlignment="1">
      <alignment horizontal="center" vertical="center" wrapText="1"/>
    </xf>
    <xf numFmtId="0" fontId="5" fillId="3" borderId="25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19" xfId="2" applyFont="1" applyFill="1" applyBorder="1" applyAlignment="1">
      <alignment horizontal="center"/>
    </xf>
    <xf numFmtId="0" fontId="5" fillId="3" borderId="22" xfId="2" applyFont="1" applyFill="1" applyBorder="1" applyAlignment="1">
      <alignment horizontal="center" vertical="center" wrapText="1"/>
    </xf>
    <xf numFmtId="0" fontId="5" fillId="3" borderId="19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/>
    </xf>
  </cellXfs>
  <cellStyles count="3">
    <cellStyle name="Normalno" xfId="0" builtinId="0"/>
    <cellStyle name="Normalny 2" xfId="2" xr:uid="{00000000-0005-0000-0000-000001000000}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95250</xdr:rowOff>
    </xdr:from>
    <xdr:to>
      <xdr:col>5</xdr:col>
      <xdr:colOff>57150</xdr:colOff>
      <xdr:row>4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04800"/>
          <a:ext cx="25431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489"/>
  <sheetViews>
    <sheetView workbookViewId="0">
      <selection activeCell="B13" sqref="B13:D13"/>
    </sheetView>
  </sheetViews>
  <sheetFormatPr defaultColWidth="9.109375" defaultRowHeight="15.6" x14ac:dyDescent="0.35"/>
  <cols>
    <col min="1" max="16384" width="9.109375" style="22"/>
  </cols>
  <sheetData>
    <row r="1" spans="1:67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</row>
    <row r="2" spans="1:67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</row>
    <row r="3" spans="1:67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</row>
    <row r="4" spans="1:67" x14ac:dyDescent="0.3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</row>
    <row r="5" spans="1:67" x14ac:dyDescent="0.3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</row>
    <row r="6" spans="1:67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</row>
    <row r="7" spans="1:67" x14ac:dyDescent="0.3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</row>
    <row r="8" spans="1:67" x14ac:dyDescent="0.3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</row>
    <row r="9" spans="1:67" ht="16.5" customHeight="1" x14ac:dyDescent="0.35">
      <c r="A9" s="20"/>
      <c r="B9" s="37" t="s">
        <v>25</v>
      </c>
      <c r="C9" s="37"/>
      <c r="D9" s="37"/>
      <c r="E9" s="37"/>
      <c r="F9" s="37"/>
      <c r="G9" s="37"/>
      <c r="H9" s="37"/>
      <c r="I9" s="37"/>
      <c r="J9" s="37"/>
      <c r="K9" s="31"/>
      <c r="L9" s="31"/>
      <c r="M9" s="31"/>
      <c r="N9" s="31"/>
      <c r="O9" s="31"/>
      <c r="P9" s="31"/>
      <c r="Q9" s="31"/>
      <c r="R9" s="31"/>
      <c r="S9" s="20"/>
      <c r="T9" s="20"/>
      <c r="U9" s="20"/>
      <c r="V9" s="20"/>
      <c r="W9" s="20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</row>
    <row r="10" spans="1:67" ht="16.5" customHeight="1" x14ac:dyDescent="0.35">
      <c r="A10" s="20"/>
      <c r="B10" s="37"/>
      <c r="C10" s="37"/>
      <c r="D10" s="37"/>
      <c r="E10" s="37"/>
      <c r="F10" s="37"/>
      <c r="G10" s="37"/>
      <c r="H10" s="37"/>
      <c r="I10" s="37"/>
      <c r="J10" s="37"/>
      <c r="K10" s="31"/>
      <c r="L10" s="31"/>
      <c r="M10" s="31"/>
      <c r="N10" s="31"/>
      <c r="O10" s="31"/>
      <c r="P10" s="31"/>
      <c r="Q10" s="31"/>
      <c r="R10" s="31"/>
      <c r="S10" s="20"/>
      <c r="T10" s="20"/>
      <c r="U10" s="20"/>
      <c r="V10" s="20"/>
      <c r="W10" s="20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</row>
    <row r="11" spans="1:67" x14ac:dyDescent="0.3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</row>
    <row r="12" spans="1:67" x14ac:dyDescent="0.3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</row>
    <row r="13" spans="1:67" ht="30.75" customHeight="1" x14ac:dyDescent="0.35">
      <c r="A13" s="20"/>
      <c r="B13" s="41" t="s">
        <v>26</v>
      </c>
      <c r="C13" s="41"/>
      <c r="D13" s="41"/>
      <c r="E13" s="40"/>
      <c r="F13" s="40"/>
      <c r="G13" s="40"/>
      <c r="H13" s="40"/>
      <c r="I13" s="40"/>
      <c r="J13" s="4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</row>
    <row r="14" spans="1:67" ht="17.399999999999999" x14ac:dyDescent="0.4">
      <c r="A14" s="20"/>
      <c r="B14" s="30"/>
      <c r="C14" s="30"/>
      <c r="D14" s="30"/>
      <c r="E14" s="30"/>
      <c r="F14" s="30"/>
      <c r="G14" s="30"/>
      <c r="H14" s="3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</row>
    <row r="15" spans="1:67" ht="30.75" customHeight="1" x14ac:dyDescent="0.35">
      <c r="A15" s="20"/>
      <c r="B15" s="41" t="s">
        <v>27</v>
      </c>
      <c r="C15" s="41"/>
      <c r="D15" s="41"/>
      <c r="E15" s="40"/>
      <c r="F15" s="40"/>
      <c r="G15" s="40"/>
      <c r="H15" s="40"/>
      <c r="I15" s="40"/>
      <c r="J15" s="4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</row>
    <row r="16" spans="1:67" x14ac:dyDescent="0.3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</row>
    <row r="17" spans="1:67" x14ac:dyDescent="0.3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</row>
    <row r="18" spans="1:67" ht="17.399999999999999" x14ac:dyDescent="0.35">
      <c r="A18" s="20"/>
      <c r="B18" s="39"/>
      <c r="C18" s="39"/>
      <c r="D18" s="39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20"/>
      <c r="S18" s="20"/>
      <c r="T18" s="20"/>
      <c r="U18" s="20"/>
      <c r="V18" s="20"/>
      <c r="W18" s="20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</row>
    <row r="19" spans="1:67" x14ac:dyDescent="0.35">
      <c r="A19" s="20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0"/>
      <c r="S19" s="20"/>
      <c r="T19" s="20"/>
      <c r="U19" s="20"/>
      <c r="V19" s="20"/>
      <c r="W19" s="20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</row>
    <row r="20" spans="1:67" ht="16.5" customHeight="1" x14ac:dyDescent="0.35">
      <c r="A20" s="20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20"/>
      <c r="V20" s="20"/>
      <c r="W20" s="20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</row>
    <row r="21" spans="1:67" x14ac:dyDescent="0.35">
      <c r="A21" s="20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20"/>
      <c r="V21" s="20"/>
      <c r="W21" s="20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</row>
    <row r="22" spans="1:67" x14ac:dyDescent="0.35">
      <c r="A22" s="20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20"/>
      <c r="V22" s="20"/>
      <c r="W22" s="20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</row>
    <row r="23" spans="1:67" ht="1.5" customHeight="1" x14ac:dyDescent="0.35">
      <c r="A23" s="20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20"/>
      <c r="V23" s="20"/>
      <c r="W23" s="20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</row>
    <row r="24" spans="1:67" x14ac:dyDescent="0.35">
      <c r="A24" s="2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20"/>
      <c r="S24" s="20"/>
      <c r="T24" s="20"/>
      <c r="U24" s="20"/>
      <c r="V24" s="20"/>
      <c r="W24" s="20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</row>
    <row r="25" spans="1:67" x14ac:dyDescent="0.35">
      <c r="A25" s="20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20"/>
      <c r="S25" s="20"/>
      <c r="T25" s="20"/>
      <c r="U25" s="20"/>
      <c r="V25" s="20"/>
      <c r="W25" s="20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</row>
    <row r="26" spans="1:67" x14ac:dyDescent="0.35">
      <c r="A26" s="20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0"/>
      <c r="S26" s="20"/>
      <c r="T26" s="20"/>
      <c r="U26" s="20"/>
      <c r="V26" s="20"/>
      <c r="W26" s="20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</row>
    <row r="27" spans="1:67" x14ac:dyDescent="0.3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</row>
    <row r="28" spans="1:67" x14ac:dyDescent="0.3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</row>
    <row r="29" spans="1:67" x14ac:dyDescent="0.3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</row>
    <row r="30" spans="1:67" x14ac:dyDescent="0.3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</row>
    <row r="31" spans="1:67" x14ac:dyDescent="0.3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</row>
    <row r="32" spans="1:67" x14ac:dyDescent="0.3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</row>
    <row r="33" spans="1:67" x14ac:dyDescent="0.3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</row>
    <row r="34" spans="1:67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</row>
    <row r="35" spans="1:67" x14ac:dyDescent="0.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</row>
    <row r="36" spans="1:67" x14ac:dyDescent="0.3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</row>
    <row r="37" spans="1:67" x14ac:dyDescent="0.3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</row>
    <row r="38" spans="1:67" x14ac:dyDescent="0.3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</row>
    <row r="39" spans="1:67" x14ac:dyDescent="0.3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</row>
    <row r="40" spans="1:67" x14ac:dyDescent="0.3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</row>
    <row r="41" spans="1:67" x14ac:dyDescent="0.3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</row>
    <row r="42" spans="1:67" x14ac:dyDescent="0.3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</row>
    <row r="43" spans="1:67" x14ac:dyDescent="0.3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</row>
    <row r="44" spans="1:67" x14ac:dyDescent="0.3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</row>
    <row r="45" spans="1:67" x14ac:dyDescent="0.3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</row>
    <row r="46" spans="1:67" x14ac:dyDescent="0.3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</row>
    <row r="47" spans="1:67" x14ac:dyDescent="0.3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</row>
    <row r="48" spans="1:67" x14ac:dyDescent="0.3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</row>
    <row r="49" spans="1:67" x14ac:dyDescent="0.3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</row>
    <row r="50" spans="1:67" x14ac:dyDescent="0.3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</row>
    <row r="51" spans="1:67" x14ac:dyDescent="0.3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</row>
    <row r="52" spans="1:67" x14ac:dyDescent="0.3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</row>
    <row r="53" spans="1:67" x14ac:dyDescent="0.3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</row>
    <row r="54" spans="1:67" x14ac:dyDescent="0.3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</row>
    <row r="55" spans="1:67" x14ac:dyDescent="0.3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</row>
    <row r="56" spans="1:67" x14ac:dyDescent="0.3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</row>
    <row r="57" spans="1:67" x14ac:dyDescent="0.3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</row>
    <row r="58" spans="1:67" x14ac:dyDescent="0.3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</row>
    <row r="59" spans="1:67" x14ac:dyDescent="0.3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</row>
    <row r="60" spans="1:67" x14ac:dyDescent="0.3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</row>
    <row r="61" spans="1:67" x14ac:dyDescent="0.3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</row>
    <row r="62" spans="1:67" x14ac:dyDescent="0.3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</row>
    <row r="63" spans="1:67" x14ac:dyDescent="0.3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</row>
    <row r="64" spans="1:67" x14ac:dyDescent="0.3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</row>
    <row r="65" spans="1:67" x14ac:dyDescent="0.3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</row>
    <row r="66" spans="1:67" x14ac:dyDescent="0.3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</row>
    <row r="67" spans="1:67" x14ac:dyDescent="0.3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</row>
    <row r="68" spans="1:67" x14ac:dyDescent="0.3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</row>
    <row r="69" spans="1:67" x14ac:dyDescent="0.3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</row>
    <row r="70" spans="1:67" x14ac:dyDescent="0.3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</row>
    <row r="71" spans="1:67" x14ac:dyDescent="0.3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</row>
    <row r="72" spans="1:67" x14ac:dyDescent="0.3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</row>
    <row r="73" spans="1:67" x14ac:dyDescent="0.3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</row>
    <row r="74" spans="1:67" x14ac:dyDescent="0.3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</row>
    <row r="75" spans="1:67" x14ac:dyDescent="0.3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</row>
    <row r="76" spans="1:67" x14ac:dyDescent="0.3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</row>
    <row r="77" spans="1:67" x14ac:dyDescent="0.3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</row>
    <row r="78" spans="1:67" x14ac:dyDescent="0.3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</row>
    <row r="79" spans="1:67" x14ac:dyDescent="0.3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</row>
    <row r="80" spans="1:67" x14ac:dyDescent="0.3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</row>
    <row r="81" spans="1:67" x14ac:dyDescent="0.3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</row>
    <row r="82" spans="1:67" x14ac:dyDescent="0.3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</row>
    <row r="83" spans="1:67" x14ac:dyDescent="0.3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</row>
    <row r="84" spans="1:67" x14ac:dyDescent="0.3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</row>
    <row r="85" spans="1:67" x14ac:dyDescent="0.3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</row>
    <row r="86" spans="1:67" x14ac:dyDescent="0.3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</row>
    <row r="87" spans="1:67" x14ac:dyDescent="0.3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</row>
    <row r="88" spans="1:67" x14ac:dyDescent="0.3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</row>
    <row r="89" spans="1:67" x14ac:dyDescent="0.3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</row>
    <row r="90" spans="1:67" x14ac:dyDescent="0.3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</row>
    <row r="91" spans="1:67" x14ac:dyDescent="0.3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</row>
    <row r="92" spans="1:67" x14ac:dyDescent="0.3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</row>
    <row r="93" spans="1:67" x14ac:dyDescent="0.3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</row>
    <row r="94" spans="1:67" x14ac:dyDescent="0.3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</row>
    <row r="95" spans="1:67" x14ac:dyDescent="0.3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</row>
    <row r="96" spans="1:67" x14ac:dyDescent="0.3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</row>
    <row r="97" spans="1:67" x14ac:dyDescent="0.3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</row>
    <row r="98" spans="1:67" x14ac:dyDescent="0.3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</row>
    <row r="99" spans="1:67" x14ac:dyDescent="0.3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</row>
    <row r="100" spans="1:67" x14ac:dyDescent="0.3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</row>
    <row r="101" spans="1:67" x14ac:dyDescent="0.3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</row>
    <row r="102" spans="1:67" x14ac:dyDescent="0.3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</row>
    <row r="103" spans="1:67" x14ac:dyDescent="0.3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</row>
    <row r="104" spans="1:67" x14ac:dyDescent="0.3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</row>
    <row r="105" spans="1:67" x14ac:dyDescent="0.3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</row>
    <row r="106" spans="1:67" x14ac:dyDescent="0.3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</row>
    <row r="107" spans="1:67" x14ac:dyDescent="0.3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</row>
    <row r="108" spans="1:67" x14ac:dyDescent="0.3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</row>
    <row r="109" spans="1:67" x14ac:dyDescent="0.3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</row>
    <row r="110" spans="1:67" x14ac:dyDescent="0.3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</row>
    <row r="111" spans="1:67" x14ac:dyDescent="0.3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</row>
    <row r="112" spans="1:67" x14ac:dyDescent="0.3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</row>
    <row r="113" spans="1:67" x14ac:dyDescent="0.3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</row>
    <row r="114" spans="1:67" x14ac:dyDescent="0.3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</row>
    <row r="115" spans="1:67" x14ac:dyDescent="0.3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</row>
    <row r="116" spans="1:67" x14ac:dyDescent="0.3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</row>
    <row r="117" spans="1:67" x14ac:dyDescent="0.3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</row>
    <row r="118" spans="1:67" x14ac:dyDescent="0.3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</row>
    <row r="119" spans="1:67" x14ac:dyDescent="0.3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</row>
    <row r="120" spans="1:67" x14ac:dyDescent="0.3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</row>
    <row r="121" spans="1:67" x14ac:dyDescent="0.3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</row>
    <row r="122" spans="1:67" x14ac:dyDescent="0.3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</row>
    <row r="123" spans="1:67" x14ac:dyDescent="0.3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</row>
    <row r="124" spans="1:67" x14ac:dyDescent="0.3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</row>
    <row r="125" spans="1:67" x14ac:dyDescent="0.3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</row>
    <row r="126" spans="1:67" x14ac:dyDescent="0.3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</row>
    <row r="127" spans="1:67" x14ac:dyDescent="0.3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</row>
    <row r="128" spans="1:67" x14ac:dyDescent="0.3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</row>
    <row r="129" spans="1:67" x14ac:dyDescent="0.3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</row>
    <row r="130" spans="1:67" x14ac:dyDescent="0.3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</row>
    <row r="131" spans="1:67" x14ac:dyDescent="0.3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</row>
    <row r="132" spans="1:67" x14ac:dyDescent="0.3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</row>
    <row r="133" spans="1:67" x14ac:dyDescent="0.3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</row>
    <row r="134" spans="1:67" x14ac:dyDescent="0.3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</row>
    <row r="135" spans="1:67" x14ac:dyDescent="0.3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</row>
    <row r="136" spans="1:67" x14ac:dyDescent="0.3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</row>
    <row r="137" spans="1:67" x14ac:dyDescent="0.3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</row>
    <row r="138" spans="1:67" x14ac:dyDescent="0.3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</row>
    <row r="139" spans="1:67" x14ac:dyDescent="0.3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</row>
    <row r="140" spans="1:67" x14ac:dyDescent="0.3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</row>
    <row r="141" spans="1:67" x14ac:dyDescent="0.3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</row>
    <row r="142" spans="1:67" x14ac:dyDescent="0.3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</row>
    <row r="143" spans="1:67" x14ac:dyDescent="0.3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</row>
    <row r="144" spans="1:67" x14ac:dyDescent="0.3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</row>
    <row r="145" spans="1:67" x14ac:dyDescent="0.3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</row>
    <row r="146" spans="1:67" x14ac:dyDescent="0.3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</row>
    <row r="147" spans="1:67" x14ac:dyDescent="0.3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</row>
    <row r="148" spans="1:67" x14ac:dyDescent="0.3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</row>
    <row r="149" spans="1:67" x14ac:dyDescent="0.3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</row>
    <row r="150" spans="1:67" x14ac:dyDescent="0.3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</row>
    <row r="151" spans="1:67" x14ac:dyDescent="0.3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</row>
    <row r="152" spans="1:67" x14ac:dyDescent="0.3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</row>
    <row r="153" spans="1:67" x14ac:dyDescent="0.3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</row>
    <row r="154" spans="1:67" x14ac:dyDescent="0.3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</row>
    <row r="155" spans="1:67" x14ac:dyDescent="0.3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</row>
    <row r="156" spans="1:67" x14ac:dyDescent="0.3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</row>
    <row r="157" spans="1:67" x14ac:dyDescent="0.3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</row>
    <row r="158" spans="1:67" x14ac:dyDescent="0.3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</row>
    <row r="159" spans="1:67" x14ac:dyDescent="0.3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</row>
    <row r="160" spans="1:67" x14ac:dyDescent="0.3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</row>
    <row r="161" spans="1:67" x14ac:dyDescent="0.3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</row>
    <row r="162" spans="1:67" x14ac:dyDescent="0.3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</row>
    <row r="163" spans="1:67" x14ac:dyDescent="0.3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</row>
    <row r="164" spans="1:67" x14ac:dyDescent="0.3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</row>
    <row r="165" spans="1:67" x14ac:dyDescent="0.3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</row>
    <row r="166" spans="1:67" x14ac:dyDescent="0.3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</row>
    <row r="167" spans="1:67" x14ac:dyDescent="0.3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</row>
    <row r="168" spans="1:67" x14ac:dyDescent="0.3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</row>
    <row r="169" spans="1:67" x14ac:dyDescent="0.3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</row>
    <row r="170" spans="1:67" x14ac:dyDescent="0.3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</row>
    <row r="171" spans="1:67" x14ac:dyDescent="0.3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</row>
    <row r="172" spans="1:67" x14ac:dyDescent="0.3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</row>
    <row r="173" spans="1:67" x14ac:dyDescent="0.3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</row>
    <row r="174" spans="1:67" x14ac:dyDescent="0.3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</row>
    <row r="175" spans="1:67" x14ac:dyDescent="0.3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</row>
    <row r="176" spans="1:67" x14ac:dyDescent="0.3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</row>
    <row r="177" spans="1:67" x14ac:dyDescent="0.3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</row>
    <row r="178" spans="1:67" x14ac:dyDescent="0.3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</row>
    <row r="179" spans="1:67" x14ac:dyDescent="0.3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</row>
    <row r="180" spans="1:67" x14ac:dyDescent="0.3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</row>
    <row r="181" spans="1:67" x14ac:dyDescent="0.3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</row>
    <row r="182" spans="1:67" x14ac:dyDescent="0.3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</row>
    <row r="183" spans="1:67" x14ac:dyDescent="0.3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</row>
    <row r="184" spans="1:67" x14ac:dyDescent="0.3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</row>
    <row r="185" spans="1:67" x14ac:dyDescent="0.3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</row>
    <row r="186" spans="1:67" x14ac:dyDescent="0.3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</row>
    <row r="187" spans="1:67" x14ac:dyDescent="0.3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</row>
    <row r="188" spans="1:67" x14ac:dyDescent="0.3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</row>
    <row r="189" spans="1:67" x14ac:dyDescent="0.3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</row>
    <row r="190" spans="1:67" x14ac:dyDescent="0.3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</row>
    <row r="191" spans="1:67" x14ac:dyDescent="0.3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</row>
    <row r="192" spans="1:67" x14ac:dyDescent="0.3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</row>
    <row r="193" spans="1:67" x14ac:dyDescent="0.3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</row>
    <row r="194" spans="1:67" x14ac:dyDescent="0.3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</row>
    <row r="195" spans="1:67" x14ac:dyDescent="0.3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</row>
    <row r="196" spans="1:67" x14ac:dyDescent="0.3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</row>
    <row r="197" spans="1:67" x14ac:dyDescent="0.3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</row>
    <row r="198" spans="1:67" x14ac:dyDescent="0.3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</row>
    <row r="199" spans="1:67" x14ac:dyDescent="0.3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</row>
    <row r="200" spans="1:67" x14ac:dyDescent="0.3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</row>
    <row r="201" spans="1:67" x14ac:dyDescent="0.3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</row>
    <row r="202" spans="1:67" x14ac:dyDescent="0.3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</row>
    <row r="203" spans="1:67" x14ac:dyDescent="0.3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</row>
    <row r="204" spans="1:67" x14ac:dyDescent="0.3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</row>
    <row r="205" spans="1:67" x14ac:dyDescent="0.3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</row>
    <row r="206" spans="1:67" x14ac:dyDescent="0.3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</row>
    <row r="207" spans="1:67" x14ac:dyDescent="0.3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</row>
    <row r="208" spans="1:67" x14ac:dyDescent="0.3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</row>
    <row r="209" spans="1:67" x14ac:dyDescent="0.3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</row>
    <row r="210" spans="1:67" x14ac:dyDescent="0.3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</row>
    <row r="211" spans="1:67" x14ac:dyDescent="0.3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</row>
    <row r="212" spans="1:67" x14ac:dyDescent="0.3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</row>
    <row r="213" spans="1:67" x14ac:dyDescent="0.3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</row>
    <row r="214" spans="1:67" x14ac:dyDescent="0.3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</row>
    <row r="215" spans="1:67" x14ac:dyDescent="0.3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</row>
    <row r="216" spans="1:67" x14ac:dyDescent="0.3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</row>
    <row r="217" spans="1:67" x14ac:dyDescent="0.3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</row>
    <row r="218" spans="1:67" x14ac:dyDescent="0.3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</row>
    <row r="219" spans="1:67" x14ac:dyDescent="0.3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</row>
    <row r="220" spans="1:67" x14ac:dyDescent="0.3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</row>
    <row r="221" spans="1:67" x14ac:dyDescent="0.3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</row>
    <row r="222" spans="1:67" x14ac:dyDescent="0.3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</row>
    <row r="223" spans="1:67" x14ac:dyDescent="0.3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</row>
    <row r="224" spans="1:67" x14ac:dyDescent="0.3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</row>
    <row r="225" spans="1:67" x14ac:dyDescent="0.3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</row>
    <row r="226" spans="1:67" x14ac:dyDescent="0.3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</row>
    <row r="227" spans="1:67" x14ac:dyDescent="0.3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</row>
    <row r="228" spans="1:67" x14ac:dyDescent="0.3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</row>
    <row r="229" spans="1:67" x14ac:dyDescent="0.3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</row>
    <row r="230" spans="1:67" x14ac:dyDescent="0.3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</row>
    <row r="231" spans="1:67" x14ac:dyDescent="0.3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</row>
    <row r="232" spans="1:67" x14ac:dyDescent="0.3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</row>
    <row r="233" spans="1:67" x14ac:dyDescent="0.3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</row>
    <row r="234" spans="1:67" x14ac:dyDescent="0.3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</row>
    <row r="235" spans="1:67" x14ac:dyDescent="0.3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</row>
    <row r="236" spans="1:67" x14ac:dyDescent="0.3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</row>
    <row r="237" spans="1:67" x14ac:dyDescent="0.3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</row>
    <row r="238" spans="1:67" x14ac:dyDescent="0.3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</row>
    <row r="239" spans="1:67" x14ac:dyDescent="0.3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</row>
    <row r="240" spans="1:67" x14ac:dyDescent="0.3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</row>
    <row r="241" spans="1:67" x14ac:dyDescent="0.3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</row>
    <row r="242" spans="1:67" x14ac:dyDescent="0.3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</row>
    <row r="243" spans="1:67" x14ac:dyDescent="0.3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</row>
    <row r="244" spans="1:67" x14ac:dyDescent="0.3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</row>
    <row r="245" spans="1:67" x14ac:dyDescent="0.3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</row>
    <row r="246" spans="1:67" x14ac:dyDescent="0.3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</row>
    <row r="247" spans="1:67" x14ac:dyDescent="0.3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</row>
    <row r="248" spans="1:67" x14ac:dyDescent="0.3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</row>
    <row r="249" spans="1:67" x14ac:dyDescent="0.3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</row>
    <row r="250" spans="1:67" x14ac:dyDescent="0.3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</row>
    <row r="251" spans="1:67" x14ac:dyDescent="0.3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</row>
    <row r="252" spans="1:67" x14ac:dyDescent="0.3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</row>
    <row r="253" spans="1:67" x14ac:dyDescent="0.3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</row>
    <row r="254" spans="1:67" x14ac:dyDescent="0.3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</row>
    <row r="255" spans="1:67" x14ac:dyDescent="0.3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</row>
    <row r="256" spans="1:67" x14ac:dyDescent="0.3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</row>
    <row r="257" spans="1:67" x14ac:dyDescent="0.3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</row>
    <row r="258" spans="1:67" x14ac:dyDescent="0.3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</row>
    <row r="259" spans="1:67" x14ac:dyDescent="0.3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</row>
    <row r="260" spans="1:67" x14ac:dyDescent="0.3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</row>
    <row r="261" spans="1:67" x14ac:dyDescent="0.3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</row>
    <row r="262" spans="1:67" x14ac:dyDescent="0.3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</row>
    <row r="263" spans="1:67" x14ac:dyDescent="0.3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</row>
    <row r="264" spans="1:67" x14ac:dyDescent="0.3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</row>
    <row r="265" spans="1:67" x14ac:dyDescent="0.3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</row>
    <row r="266" spans="1:67" x14ac:dyDescent="0.3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</row>
    <row r="267" spans="1:67" x14ac:dyDescent="0.3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</row>
    <row r="268" spans="1:67" x14ac:dyDescent="0.3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</row>
    <row r="269" spans="1:67" x14ac:dyDescent="0.3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</row>
    <row r="270" spans="1:67" x14ac:dyDescent="0.3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</row>
    <row r="271" spans="1:67" x14ac:dyDescent="0.3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</row>
    <row r="272" spans="1:67" x14ac:dyDescent="0.3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</row>
    <row r="273" spans="1:67" x14ac:dyDescent="0.3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</row>
    <row r="274" spans="1:67" x14ac:dyDescent="0.3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</row>
    <row r="275" spans="1:67" x14ac:dyDescent="0.3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</row>
    <row r="276" spans="1:67" x14ac:dyDescent="0.3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</row>
    <row r="277" spans="1:67" x14ac:dyDescent="0.3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</row>
    <row r="278" spans="1:67" x14ac:dyDescent="0.3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</row>
    <row r="279" spans="1:67" x14ac:dyDescent="0.3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</row>
    <row r="280" spans="1:67" x14ac:dyDescent="0.3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</row>
    <row r="281" spans="1:67" x14ac:dyDescent="0.3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</row>
    <row r="282" spans="1:67" x14ac:dyDescent="0.3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</row>
    <row r="283" spans="1:67" x14ac:dyDescent="0.3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</row>
    <row r="284" spans="1:67" x14ac:dyDescent="0.3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</row>
    <row r="285" spans="1:67" x14ac:dyDescent="0.3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</row>
    <row r="286" spans="1:67" x14ac:dyDescent="0.3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</row>
    <row r="287" spans="1:67" x14ac:dyDescent="0.3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</row>
    <row r="288" spans="1:67" x14ac:dyDescent="0.3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</row>
    <row r="289" spans="1:67" x14ac:dyDescent="0.3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</row>
    <row r="290" spans="1:67" x14ac:dyDescent="0.3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</row>
    <row r="291" spans="1:67" x14ac:dyDescent="0.3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</row>
    <row r="292" spans="1:67" x14ac:dyDescent="0.3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</row>
    <row r="293" spans="1:67" x14ac:dyDescent="0.3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</row>
    <row r="294" spans="1:67" x14ac:dyDescent="0.3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</row>
    <row r="295" spans="1:67" x14ac:dyDescent="0.3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</row>
    <row r="296" spans="1:67" x14ac:dyDescent="0.3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</row>
    <row r="297" spans="1:67" x14ac:dyDescent="0.3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</row>
    <row r="298" spans="1:67" x14ac:dyDescent="0.3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</row>
    <row r="299" spans="1:67" x14ac:dyDescent="0.3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</row>
    <row r="300" spans="1:67" x14ac:dyDescent="0.3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</row>
    <row r="301" spans="1:67" x14ac:dyDescent="0.3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</row>
    <row r="302" spans="1:67" x14ac:dyDescent="0.3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</row>
    <row r="303" spans="1:67" x14ac:dyDescent="0.3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</row>
    <row r="304" spans="1:67" x14ac:dyDescent="0.3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</row>
    <row r="305" spans="1:67" x14ac:dyDescent="0.3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  <c r="BJ305" s="21"/>
      <c r="BK305" s="21"/>
      <c r="BL305" s="21"/>
      <c r="BM305" s="21"/>
      <c r="BN305" s="21"/>
      <c r="BO305" s="21"/>
    </row>
    <row r="306" spans="1:67" x14ac:dyDescent="0.3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</row>
    <row r="307" spans="1:67" x14ac:dyDescent="0.3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</row>
    <row r="308" spans="1:67" x14ac:dyDescent="0.3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</row>
    <row r="309" spans="1:67" x14ac:dyDescent="0.3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</row>
    <row r="310" spans="1:67" x14ac:dyDescent="0.3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</row>
    <row r="311" spans="1:67" x14ac:dyDescent="0.3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</row>
    <row r="312" spans="1:67" x14ac:dyDescent="0.3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</row>
    <row r="313" spans="1:67" x14ac:dyDescent="0.3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</row>
    <row r="314" spans="1:67" x14ac:dyDescent="0.3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</row>
    <row r="315" spans="1:67" x14ac:dyDescent="0.3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</row>
    <row r="316" spans="1:67" x14ac:dyDescent="0.3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</row>
    <row r="317" spans="1:67" x14ac:dyDescent="0.3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</row>
    <row r="318" spans="1:67" x14ac:dyDescent="0.3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</row>
    <row r="319" spans="1:67" x14ac:dyDescent="0.3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</row>
    <row r="320" spans="1:67" x14ac:dyDescent="0.3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</row>
    <row r="321" spans="1:67" x14ac:dyDescent="0.3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</row>
    <row r="322" spans="1:67" x14ac:dyDescent="0.3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  <c r="BG322" s="21"/>
      <c r="BH322" s="21"/>
      <c r="BI322" s="21"/>
      <c r="BJ322" s="21"/>
      <c r="BK322" s="21"/>
      <c r="BL322" s="21"/>
      <c r="BM322" s="21"/>
      <c r="BN322" s="21"/>
      <c r="BO322" s="21"/>
    </row>
    <row r="323" spans="1:67" x14ac:dyDescent="0.3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</row>
    <row r="324" spans="1:67" x14ac:dyDescent="0.3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</row>
    <row r="325" spans="1:67" x14ac:dyDescent="0.3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  <c r="BG325" s="21"/>
      <c r="BH325" s="21"/>
      <c r="BI325" s="21"/>
      <c r="BJ325" s="21"/>
      <c r="BK325" s="21"/>
      <c r="BL325" s="21"/>
      <c r="BM325" s="21"/>
      <c r="BN325" s="21"/>
      <c r="BO325" s="21"/>
    </row>
    <row r="326" spans="1:67" x14ac:dyDescent="0.3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</row>
    <row r="327" spans="1:67" x14ac:dyDescent="0.3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</row>
    <row r="328" spans="1:67" x14ac:dyDescent="0.3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  <c r="BG328" s="21"/>
      <c r="BH328" s="21"/>
      <c r="BI328" s="21"/>
      <c r="BJ328" s="21"/>
      <c r="BK328" s="21"/>
      <c r="BL328" s="21"/>
      <c r="BM328" s="21"/>
      <c r="BN328" s="21"/>
      <c r="BO328" s="21"/>
    </row>
    <row r="329" spans="1:67" x14ac:dyDescent="0.3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  <c r="BG329" s="21"/>
      <c r="BH329" s="21"/>
      <c r="BI329" s="21"/>
      <c r="BJ329" s="21"/>
      <c r="BK329" s="21"/>
      <c r="BL329" s="21"/>
      <c r="BM329" s="21"/>
      <c r="BN329" s="21"/>
      <c r="BO329" s="21"/>
    </row>
    <row r="330" spans="1:67" x14ac:dyDescent="0.3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</row>
    <row r="331" spans="1:67" x14ac:dyDescent="0.3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</row>
    <row r="332" spans="1:67" x14ac:dyDescent="0.3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</row>
    <row r="333" spans="1:67" x14ac:dyDescent="0.3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</row>
    <row r="334" spans="1:67" x14ac:dyDescent="0.3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</row>
    <row r="335" spans="1:67" x14ac:dyDescent="0.3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</row>
    <row r="336" spans="1:67" x14ac:dyDescent="0.3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</row>
    <row r="337" spans="1:67" x14ac:dyDescent="0.3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  <c r="BG337" s="21"/>
      <c r="BH337" s="21"/>
      <c r="BI337" s="21"/>
      <c r="BJ337" s="21"/>
      <c r="BK337" s="21"/>
      <c r="BL337" s="21"/>
      <c r="BM337" s="21"/>
      <c r="BN337" s="21"/>
      <c r="BO337" s="21"/>
    </row>
    <row r="338" spans="1:67" x14ac:dyDescent="0.3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</row>
    <row r="339" spans="1:67" x14ac:dyDescent="0.3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</row>
    <row r="340" spans="1:67" x14ac:dyDescent="0.3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</row>
    <row r="341" spans="1:67" x14ac:dyDescent="0.3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</row>
    <row r="342" spans="1:67" x14ac:dyDescent="0.3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</row>
    <row r="343" spans="1:67" x14ac:dyDescent="0.3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  <c r="BG343" s="21"/>
      <c r="BH343" s="21"/>
      <c r="BI343" s="21"/>
      <c r="BJ343" s="21"/>
      <c r="BK343" s="21"/>
      <c r="BL343" s="21"/>
      <c r="BM343" s="21"/>
      <c r="BN343" s="21"/>
      <c r="BO343" s="21"/>
    </row>
    <row r="344" spans="1:67" x14ac:dyDescent="0.3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  <c r="BG344" s="21"/>
      <c r="BH344" s="21"/>
      <c r="BI344" s="21"/>
      <c r="BJ344" s="21"/>
      <c r="BK344" s="21"/>
      <c r="BL344" s="21"/>
      <c r="BM344" s="21"/>
      <c r="BN344" s="21"/>
      <c r="BO344" s="21"/>
    </row>
    <row r="345" spans="1:67" x14ac:dyDescent="0.3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</row>
    <row r="346" spans="1:67" x14ac:dyDescent="0.3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  <c r="BG346" s="21"/>
      <c r="BH346" s="21"/>
      <c r="BI346" s="21"/>
      <c r="BJ346" s="21"/>
      <c r="BK346" s="21"/>
      <c r="BL346" s="21"/>
      <c r="BM346" s="21"/>
      <c r="BN346" s="21"/>
      <c r="BO346" s="21"/>
    </row>
    <row r="347" spans="1:67" x14ac:dyDescent="0.3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</row>
    <row r="348" spans="1:67" x14ac:dyDescent="0.3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</row>
    <row r="349" spans="1:67" x14ac:dyDescent="0.3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</row>
    <row r="350" spans="1:67" x14ac:dyDescent="0.3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</row>
    <row r="351" spans="1:67" x14ac:dyDescent="0.3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</row>
    <row r="352" spans="1:67" x14ac:dyDescent="0.3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  <c r="BG352" s="21"/>
      <c r="BH352" s="21"/>
      <c r="BI352" s="21"/>
      <c r="BJ352" s="21"/>
      <c r="BK352" s="21"/>
      <c r="BL352" s="21"/>
      <c r="BM352" s="21"/>
      <c r="BN352" s="21"/>
      <c r="BO352" s="21"/>
    </row>
    <row r="353" spans="1:67" x14ac:dyDescent="0.3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</row>
    <row r="354" spans="1:67" x14ac:dyDescent="0.3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</row>
    <row r="355" spans="1:67" x14ac:dyDescent="0.3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</row>
    <row r="356" spans="1:67" x14ac:dyDescent="0.3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</row>
    <row r="357" spans="1:67" x14ac:dyDescent="0.3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</row>
    <row r="358" spans="1:67" x14ac:dyDescent="0.3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</row>
    <row r="359" spans="1:67" x14ac:dyDescent="0.3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  <c r="BG359" s="21"/>
      <c r="BH359" s="21"/>
      <c r="BI359" s="21"/>
      <c r="BJ359" s="21"/>
      <c r="BK359" s="21"/>
      <c r="BL359" s="21"/>
      <c r="BM359" s="21"/>
      <c r="BN359" s="21"/>
      <c r="BO359" s="21"/>
    </row>
    <row r="360" spans="1:67" x14ac:dyDescent="0.3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  <c r="BG360" s="21"/>
      <c r="BH360" s="21"/>
      <c r="BI360" s="21"/>
      <c r="BJ360" s="21"/>
      <c r="BK360" s="21"/>
      <c r="BL360" s="21"/>
      <c r="BM360" s="21"/>
      <c r="BN360" s="21"/>
      <c r="BO360" s="21"/>
    </row>
    <row r="361" spans="1:67" x14ac:dyDescent="0.3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  <c r="BG361" s="21"/>
      <c r="BH361" s="21"/>
      <c r="BI361" s="21"/>
      <c r="BJ361" s="21"/>
      <c r="BK361" s="21"/>
      <c r="BL361" s="21"/>
      <c r="BM361" s="21"/>
      <c r="BN361" s="21"/>
      <c r="BO361" s="21"/>
    </row>
    <row r="362" spans="1:67" x14ac:dyDescent="0.3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</row>
    <row r="363" spans="1:67" x14ac:dyDescent="0.3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</row>
    <row r="364" spans="1:67" x14ac:dyDescent="0.3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  <c r="BG364" s="21"/>
      <c r="BH364" s="21"/>
      <c r="BI364" s="21"/>
      <c r="BJ364" s="21"/>
      <c r="BK364" s="21"/>
      <c r="BL364" s="21"/>
      <c r="BM364" s="21"/>
      <c r="BN364" s="21"/>
      <c r="BO364" s="21"/>
    </row>
    <row r="365" spans="1:67" x14ac:dyDescent="0.3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</row>
    <row r="366" spans="1:67" x14ac:dyDescent="0.3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</row>
    <row r="367" spans="1:67" x14ac:dyDescent="0.3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</row>
    <row r="368" spans="1:67" x14ac:dyDescent="0.3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</row>
    <row r="369" spans="1:67" x14ac:dyDescent="0.3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</row>
    <row r="370" spans="1:67" x14ac:dyDescent="0.3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</row>
    <row r="371" spans="1:67" x14ac:dyDescent="0.3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</row>
    <row r="372" spans="1:67" x14ac:dyDescent="0.3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</row>
    <row r="373" spans="1:67" x14ac:dyDescent="0.3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  <c r="BG373" s="21"/>
      <c r="BH373" s="21"/>
      <c r="BI373" s="21"/>
      <c r="BJ373" s="21"/>
      <c r="BK373" s="21"/>
      <c r="BL373" s="21"/>
      <c r="BM373" s="21"/>
      <c r="BN373" s="21"/>
      <c r="BO373" s="21"/>
    </row>
    <row r="374" spans="1:67" x14ac:dyDescent="0.3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  <c r="BG374" s="21"/>
      <c r="BH374" s="21"/>
      <c r="BI374" s="21"/>
      <c r="BJ374" s="21"/>
      <c r="BK374" s="21"/>
      <c r="BL374" s="21"/>
      <c r="BM374" s="21"/>
      <c r="BN374" s="21"/>
      <c r="BO374" s="21"/>
    </row>
    <row r="375" spans="1:67" x14ac:dyDescent="0.3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  <c r="BG375" s="21"/>
      <c r="BH375" s="21"/>
      <c r="BI375" s="21"/>
      <c r="BJ375" s="21"/>
      <c r="BK375" s="21"/>
      <c r="BL375" s="21"/>
      <c r="BM375" s="21"/>
      <c r="BN375" s="21"/>
      <c r="BO375" s="21"/>
    </row>
    <row r="376" spans="1:67" x14ac:dyDescent="0.3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  <c r="BG376" s="21"/>
      <c r="BH376" s="21"/>
      <c r="BI376" s="21"/>
      <c r="BJ376" s="21"/>
      <c r="BK376" s="21"/>
      <c r="BL376" s="21"/>
      <c r="BM376" s="21"/>
      <c r="BN376" s="21"/>
      <c r="BO376" s="21"/>
    </row>
    <row r="377" spans="1:67" x14ac:dyDescent="0.3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  <c r="BG377" s="21"/>
      <c r="BH377" s="21"/>
      <c r="BI377" s="21"/>
      <c r="BJ377" s="21"/>
      <c r="BK377" s="21"/>
      <c r="BL377" s="21"/>
      <c r="BM377" s="21"/>
      <c r="BN377" s="21"/>
      <c r="BO377" s="21"/>
    </row>
    <row r="378" spans="1:67" x14ac:dyDescent="0.3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</row>
    <row r="379" spans="1:67" x14ac:dyDescent="0.3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  <c r="BG379" s="21"/>
      <c r="BH379" s="21"/>
      <c r="BI379" s="21"/>
      <c r="BJ379" s="21"/>
      <c r="BK379" s="21"/>
      <c r="BL379" s="21"/>
      <c r="BM379" s="21"/>
      <c r="BN379" s="21"/>
      <c r="BO379" s="21"/>
    </row>
    <row r="380" spans="1:67" x14ac:dyDescent="0.3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  <c r="BG380" s="21"/>
      <c r="BH380" s="21"/>
      <c r="BI380" s="21"/>
      <c r="BJ380" s="21"/>
      <c r="BK380" s="21"/>
      <c r="BL380" s="21"/>
      <c r="BM380" s="21"/>
      <c r="BN380" s="21"/>
      <c r="BO380" s="21"/>
    </row>
    <row r="381" spans="1:67" x14ac:dyDescent="0.3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  <c r="BG381" s="21"/>
      <c r="BH381" s="21"/>
      <c r="BI381" s="21"/>
      <c r="BJ381" s="21"/>
      <c r="BK381" s="21"/>
      <c r="BL381" s="21"/>
      <c r="BM381" s="21"/>
      <c r="BN381" s="21"/>
      <c r="BO381" s="21"/>
    </row>
    <row r="382" spans="1:67" x14ac:dyDescent="0.3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  <c r="BG382" s="21"/>
      <c r="BH382" s="21"/>
      <c r="BI382" s="21"/>
      <c r="BJ382" s="21"/>
      <c r="BK382" s="21"/>
      <c r="BL382" s="21"/>
      <c r="BM382" s="21"/>
      <c r="BN382" s="21"/>
      <c r="BO382" s="21"/>
    </row>
    <row r="383" spans="1:67" x14ac:dyDescent="0.3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  <c r="BG383" s="21"/>
      <c r="BH383" s="21"/>
      <c r="BI383" s="21"/>
      <c r="BJ383" s="21"/>
      <c r="BK383" s="21"/>
      <c r="BL383" s="21"/>
      <c r="BM383" s="21"/>
      <c r="BN383" s="21"/>
      <c r="BO383" s="21"/>
    </row>
    <row r="384" spans="1:67" x14ac:dyDescent="0.3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  <c r="BG384" s="21"/>
      <c r="BH384" s="21"/>
      <c r="BI384" s="21"/>
      <c r="BJ384" s="21"/>
      <c r="BK384" s="21"/>
      <c r="BL384" s="21"/>
      <c r="BM384" s="21"/>
      <c r="BN384" s="21"/>
      <c r="BO384" s="21"/>
    </row>
    <row r="385" spans="1:67" x14ac:dyDescent="0.3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  <c r="BG385" s="21"/>
      <c r="BH385" s="21"/>
      <c r="BI385" s="21"/>
      <c r="BJ385" s="21"/>
      <c r="BK385" s="21"/>
      <c r="BL385" s="21"/>
      <c r="BM385" s="21"/>
      <c r="BN385" s="21"/>
      <c r="BO385" s="21"/>
    </row>
    <row r="386" spans="1:67" x14ac:dyDescent="0.3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  <c r="BG386" s="21"/>
      <c r="BH386" s="21"/>
      <c r="BI386" s="21"/>
      <c r="BJ386" s="21"/>
      <c r="BK386" s="21"/>
      <c r="BL386" s="21"/>
      <c r="BM386" s="21"/>
      <c r="BN386" s="21"/>
      <c r="BO386" s="21"/>
    </row>
    <row r="387" spans="1:67" x14ac:dyDescent="0.3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</row>
    <row r="388" spans="1:67" x14ac:dyDescent="0.3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  <c r="BG388" s="21"/>
      <c r="BH388" s="21"/>
      <c r="BI388" s="21"/>
      <c r="BJ388" s="21"/>
      <c r="BK388" s="21"/>
      <c r="BL388" s="21"/>
      <c r="BM388" s="21"/>
      <c r="BN388" s="21"/>
      <c r="BO388" s="21"/>
    </row>
    <row r="389" spans="1:67" x14ac:dyDescent="0.3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  <c r="BG389" s="21"/>
      <c r="BH389" s="21"/>
      <c r="BI389" s="21"/>
      <c r="BJ389" s="21"/>
      <c r="BK389" s="21"/>
      <c r="BL389" s="21"/>
      <c r="BM389" s="21"/>
      <c r="BN389" s="21"/>
      <c r="BO389" s="21"/>
    </row>
    <row r="390" spans="1:67" x14ac:dyDescent="0.3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  <c r="BG390" s="21"/>
      <c r="BH390" s="21"/>
      <c r="BI390" s="21"/>
      <c r="BJ390" s="21"/>
      <c r="BK390" s="21"/>
      <c r="BL390" s="21"/>
      <c r="BM390" s="21"/>
      <c r="BN390" s="21"/>
      <c r="BO390" s="21"/>
    </row>
    <row r="391" spans="1:67" x14ac:dyDescent="0.3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  <c r="BG391" s="21"/>
      <c r="BH391" s="21"/>
      <c r="BI391" s="21"/>
      <c r="BJ391" s="21"/>
      <c r="BK391" s="21"/>
      <c r="BL391" s="21"/>
      <c r="BM391" s="21"/>
      <c r="BN391" s="21"/>
      <c r="BO391" s="21"/>
    </row>
    <row r="392" spans="1:67" x14ac:dyDescent="0.3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  <c r="BG392" s="21"/>
      <c r="BH392" s="21"/>
      <c r="BI392" s="21"/>
      <c r="BJ392" s="21"/>
      <c r="BK392" s="21"/>
      <c r="BL392" s="21"/>
      <c r="BM392" s="21"/>
      <c r="BN392" s="21"/>
      <c r="BO392" s="21"/>
    </row>
    <row r="393" spans="1:67" x14ac:dyDescent="0.3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  <c r="BG393" s="21"/>
      <c r="BH393" s="21"/>
      <c r="BI393" s="21"/>
      <c r="BJ393" s="21"/>
      <c r="BK393" s="21"/>
      <c r="BL393" s="21"/>
      <c r="BM393" s="21"/>
      <c r="BN393" s="21"/>
      <c r="BO393" s="21"/>
    </row>
    <row r="394" spans="1:67" x14ac:dyDescent="0.3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  <c r="BG394" s="21"/>
      <c r="BH394" s="21"/>
      <c r="BI394" s="21"/>
      <c r="BJ394" s="21"/>
      <c r="BK394" s="21"/>
      <c r="BL394" s="21"/>
      <c r="BM394" s="21"/>
      <c r="BN394" s="21"/>
      <c r="BO394" s="21"/>
    </row>
    <row r="395" spans="1:67" x14ac:dyDescent="0.3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  <c r="BG395" s="21"/>
      <c r="BH395" s="21"/>
      <c r="BI395" s="21"/>
      <c r="BJ395" s="21"/>
      <c r="BK395" s="21"/>
      <c r="BL395" s="21"/>
      <c r="BM395" s="21"/>
      <c r="BN395" s="21"/>
      <c r="BO395" s="21"/>
    </row>
    <row r="396" spans="1:67" x14ac:dyDescent="0.3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  <c r="BG396" s="21"/>
      <c r="BH396" s="21"/>
      <c r="BI396" s="21"/>
      <c r="BJ396" s="21"/>
      <c r="BK396" s="21"/>
      <c r="BL396" s="21"/>
      <c r="BM396" s="21"/>
      <c r="BN396" s="21"/>
      <c r="BO396" s="21"/>
    </row>
    <row r="397" spans="1:67" x14ac:dyDescent="0.3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</row>
    <row r="398" spans="1:67" x14ac:dyDescent="0.3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  <c r="BG398" s="21"/>
      <c r="BH398" s="21"/>
      <c r="BI398" s="21"/>
      <c r="BJ398" s="21"/>
      <c r="BK398" s="21"/>
      <c r="BL398" s="21"/>
      <c r="BM398" s="21"/>
      <c r="BN398" s="21"/>
      <c r="BO398" s="21"/>
    </row>
    <row r="399" spans="1:67" x14ac:dyDescent="0.3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</row>
    <row r="400" spans="1:67" x14ac:dyDescent="0.3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  <c r="BG400" s="21"/>
      <c r="BH400" s="21"/>
      <c r="BI400" s="21"/>
      <c r="BJ400" s="21"/>
      <c r="BK400" s="21"/>
      <c r="BL400" s="21"/>
      <c r="BM400" s="21"/>
      <c r="BN400" s="21"/>
      <c r="BO400" s="21"/>
    </row>
    <row r="401" spans="1:67" x14ac:dyDescent="0.3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  <c r="BG401" s="21"/>
      <c r="BH401" s="21"/>
      <c r="BI401" s="21"/>
      <c r="BJ401" s="21"/>
      <c r="BK401" s="21"/>
      <c r="BL401" s="21"/>
      <c r="BM401" s="21"/>
      <c r="BN401" s="21"/>
      <c r="BO401" s="21"/>
    </row>
    <row r="402" spans="1:67" x14ac:dyDescent="0.3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  <c r="BG402" s="21"/>
      <c r="BH402" s="21"/>
      <c r="BI402" s="21"/>
      <c r="BJ402" s="21"/>
      <c r="BK402" s="21"/>
      <c r="BL402" s="21"/>
      <c r="BM402" s="21"/>
      <c r="BN402" s="21"/>
      <c r="BO402" s="21"/>
    </row>
    <row r="403" spans="1:67" x14ac:dyDescent="0.3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  <c r="BG403" s="21"/>
      <c r="BH403" s="21"/>
      <c r="BI403" s="21"/>
      <c r="BJ403" s="21"/>
      <c r="BK403" s="21"/>
      <c r="BL403" s="21"/>
      <c r="BM403" s="21"/>
      <c r="BN403" s="21"/>
      <c r="BO403" s="21"/>
    </row>
    <row r="404" spans="1:67" x14ac:dyDescent="0.3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  <c r="BG404" s="21"/>
      <c r="BH404" s="21"/>
      <c r="BI404" s="21"/>
      <c r="BJ404" s="21"/>
      <c r="BK404" s="21"/>
      <c r="BL404" s="21"/>
      <c r="BM404" s="21"/>
      <c r="BN404" s="21"/>
      <c r="BO404" s="21"/>
    </row>
    <row r="405" spans="1:67" x14ac:dyDescent="0.3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  <c r="BG405" s="21"/>
      <c r="BH405" s="21"/>
      <c r="BI405" s="21"/>
      <c r="BJ405" s="21"/>
      <c r="BK405" s="21"/>
      <c r="BL405" s="21"/>
      <c r="BM405" s="21"/>
      <c r="BN405" s="21"/>
      <c r="BO405" s="21"/>
    </row>
    <row r="406" spans="1:67" x14ac:dyDescent="0.3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  <c r="BG406" s="21"/>
      <c r="BH406" s="21"/>
      <c r="BI406" s="21"/>
      <c r="BJ406" s="21"/>
      <c r="BK406" s="21"/>
      <c r="BL406" s="21"/>
      <c r="BM406" s="21"/>
      <c r="BN406" s="21"/>
      <c r="BO406" s="21"/>
    </row>
    <row r="407" spans="1:67" x14ac:dyDescent="0.3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  <c r="BG407" s="21"/>
      <c r="BH407" s="21"/>
      <c r="BI407" s="21"/>
      <c r="BJ407" s="21"/>
      <c r="BK407" s="21"/>
      <c r="BL407" s="21"/>
      <c r="BM407" s="21"/>
      <c r="BN407" s="21"/>
      <c r="BO407" s="21"/>
    </row>
    <row r="408" spans="1:67" x14ac:dyDescent="0.3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  <c r="BG408" s="21"/>
      <c r="BH408" s="21"/>
      <c r="BI408" s="21"/>
      <c r="BJ408" s="21"/>
      <c r="BK408" s="21"/>
      <c r="BL408" s="21"/>
      <c r="BM408" s="21"/>
      <c r="BN408" s="21"/>
      <c r="BO408" s="21"/>
    </row>
    <row r="409" spans="1:67" x14ac:dyDescent="0.3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  <c r="BG409" s="21"/>
      <c r="BH409" s="21"/>
      <c r="BI409" s="21"/>
      <c r="BJ409" s="21"/>
      <c r="BK409" s="21"/>
      <c r="BL409" s="21"/>
      <c r="BM409" s="21"/>
      <c r="BN409" s="21"/>
      <c r="BO409" s="21"/>
    </row>
    <row r="410" spans="1:67" x14ac:dyDescent="0.3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  <c r="BG410" s="21"/>
      <c r="BH410" s="21"/>
      <c r="BI410" s="21"/>
      <c r="BJ410" s="21"/>
      <c r="BK410" s="21"/>
      <c r="BL410" s="21"/>
      <c r="BM410" s="21"/>
      <c r="BN410" s="21"/>
      <c r="BO410" s="21"/>
    </row>
    <row r="411" spans="1:67" x14ac:dyDescent="0.3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  <c r="BG411" s="21"/>
      <c r="BH411" s="21"/>
      <c r="BI411" s="21"/>
      <c r="BJ411" s="21"/>
      <c r="BK411" s="21"/>
      <c r="BL411" s="21"/>
      <c r="BM411" s="21"/>
      <c r="BN411" s="21"/>
      <c r="BO411" s="21"/>
    </row>
    <row r="412" spans="1:67" x14ac:dyDescent="0.3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  <c r="BG412" s="21"/>
      <c r="BH412" s="21"/>
      <c r="BI412" s="21"/>
      <c r="BJ412" s="21"/>
      <c r="BK412" s="21"/>
      <c r="BL412" s="21"/>
      <c r="BM412" s="21"/>
      <c r="BN412" s="21"/>
      <c r="BO412" s="21"/>
    </row>
    <row r="413" spans="1:67" x14ac:dyDescent="0.3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  <c r="BG413" s="21"/>
      <c r="BH413" s="21"/>
      <c r="BI413" s="21"/>
      <c r="BJ413" s="21"/>
      <c r="BK413" s="21"/>
      <c r="BL413" s="21"/>
      <c r="BM413" s="21"/>
      <c r="BN413" s="21"/>
      <c r="BO413" s="21"/>
    </row>
    <row r="414" spans="1:67" x14ac:dyDescent="0.3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  <c r="BG414" s="21"/>
      <c r="BH414" s="21"/>
      <c r="BI414" s="21"/>
      <c r="BJ414" s="21"/>
      <c r="BK414" s="21"/>
      <c r="BL414" s="21"/>
      <c r="BM414" s="21"/>
      <c r="BN414" s="21"/>
      <c r="BO414" s="21"/>
    </row>
    <row r="415" spans="1:67" x14ac:dyDescent="0.3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  <c r="BG415" s="21"/>
      <c r="BH415" s="21"/>
      <c r="BI415" s="21"/>
      <c r="BJ415" s="21"/>
      <c r="BK415" s="21"/>
      <c r="BL415" s="21"/>
      <c r="BM415" s="21"/>
      <c r="BN415" s="21"/>
      <c r="BO415" s="21"/>
    </row>
    <row r="416" spans="1:67" x14ac:dyDescent="0.3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  <c r="BG416" s="21"/>
      <c r="BH416" s="21"/>
      <c r="BI416" s="21"/>
      <c r="BJ416" s="21"/>
      <c r="BK416" s="21"/>
      <c r="BL416" s="21"/>
      <c r="BM416" s="21"/>
      <c r="BN416" s="21"/>
      <c r="BO416" s="21"/>
    </row>
    <row r="417" spans="1:67" x14ac:dyDescent="0.3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  <c r="BG417" s="21"/>
      <c r="BH417" s="21"/>
      <c r="BI417" s="21"/>
      <c r="BJ417" s="21"/>
      <c r="BK417" s="21"/>
      <c r="BL417" s="21"/>
      <c r="BM417" s="21"/>
      <c r="BN417" s="21"/>
      <c r="BO417" s="21"/>
    </row>
    <row r="418" spans="1:67" x14ac:dyDescent="0.3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  <c r="BG418" s="21"/>
      <c r="BH418" s="21"/>
      <c r="BI418" s="21"/>
      <c r="BJ418" s="21"/>
      <c r="BK418" s="21"/>
      <c r="BL418" s="21"/>
      <c r="BM418" s="21"/>
      <c r="BN418" s="21"/>
      <c r="BO418" s="21"/>
    </row>
    <row r="419" spans="1:67" x14ac:dyDescent="0.3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  <c r="BG419" s="21"/>
      <c r="BH419" s="21"/>
      <c r="BI419" s="21"/>
      <c r="BJ419" s="21"/>
      <c r="BK419" s="21"/>
      <c r="BL419" s="21"/>
      <c r="BM419" s="21"/>
      <c r="BN419" s="21"/>
      <c r="BO419" s="21"/>
    </row>
    <row r="420" spans="1:67" x14ac:dyDescent="0.3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</row>
    <row r="421" spans="1:67" x14ac:dyDescent="0.3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  <c r="BG421" s="21"/>
      <c r="BH421" s="21"/>
      <c r="BI421" s="21"/>
      <c r="BJ421" s="21"/>
      <c r="BK421" s="21"/>
      <c r="BL421" s="21"/>
      <c r="BM421" s="21"/>
      <c r="BN421" s="21"/>
      <c r="BO421" s="21"/>
    </row>
    <row r="422" spans="1:67" x14ac:dyDescent="0.3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  <c r="BG422" s="21"/>
      <c r="BH422" s="21"/>
      <c r="BI422" s="21"/>
      <c r="BJ422" s="21"/>
      <c r="BK422" s="21"/>
      <c r="BL422" s="21"/>
      <c r="BM422" s="21"/>
      <c r="BN422" s="21"/>
      <c r="BO422" s="21"/>
    </row>
    <row r="423" spans="1:67" x14ac:dyDescent="0.3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  <c r="BG423" s="21"/>
      <c r="BH423" s="21"/>
      <c r="BI423" s="21"/>
      <c r="BJ423" s="21"/>
      <c r="BK423" s="21"/>
      <c r="BL423" s="21"/>
      <c r="BM423" s="21"/>
      <c r="BN423" s="21"/>
      <c r="BO423" s="21"/>
    </row>
    <row r="424" spans="1:67" x14ac:dyDescent="0.3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  <c r="BG424" s="21"/>
      <c r="BH424" s="21"/>
      <c r="BI424" s="21"/>
      <c r="BJ424" s="21"/>
      <c r="BK424" s="21"/>
      <c r="BL424" s="21"/>
      <c r="BM424" s="21"/>
      <c r="BN424" s="21"/>
      <c r="BO424" s="21"/>
    </row>
    <row r="425" spans="1:67" x14ac:dyDescent="0.3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  <c r="BG425" s="21"/>
      <c r="BH425" s="21"/>
      <c r="BI425" s="21"/>
      <c r="BJ425" s="21"/>
      <c r="BK425" s="21"/>
      <c r="BL425" s="21"/>
      <c r="BM425" s="21"/>
      <c r="BN425" s="21"/>
      <c r="BO425" s="21"/>
    </row>
    <row r="426" spans="1:67" x14ac:dyDescent="0.3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  <c r="BG426" s="21"/>
      <c r="BH426" s="21"/>
      <c r="BI426" s="21"/>
      <c r="BJ426" s="21"/>
      <c r="BK426" s="21"/>
      <c r="BL426" s="21"/>
      <c r="BM426" s="21"/>
      <c r="BN426" s="21"/>
      <c r="BO426" s="21"/>
    </row>
    <row r="427" spans="1:67" x14ac:dyDescent="0.3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  <c r="BG427" s="21"/>
      <c r="BH427" s="21"/>
      <c r="BI427" s="21"/>
      <c r="BJ427" s="21"/>
      <c r="BK427" s="21"/>
      <c r="BL427" s="21"/>
      <c r="BM427" s="21"/>
      <c r="BN427" s="21"/>
      <c r="BO427" s="21"/>
    </row>
    <row r="428" spans="1:67" x14ac:dyDescent="0.3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  <c r="BG428" s="21"/>
      <c r="BH428" s="21"/>
      <c r="BI428" s="21"/>
      <c r="BJ428" s="21"/>
      <c r="BK428" s="21"/>
      <c r="BL428" s="21"/>
      <c r="BM428" s="21"/>
      <c r="BN428" s="21"/>
      <c r="BO428" s="21"/>
    </row>
    <row r="429" spans="1:67" x14ac:dyDescent="0.3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  <c r="BG429" s="21"/>
      <c r="BH429" s="21"/>
      <c r="BI429" s="21"/>
      <c r="BJ429" s="21"/>
      <c r="BK429" s="21"/>
      <c r="BL429" s="21"/>
      <c r="BM429" s="21"/>
      <c r="BN429" s="21"/>
      <c r="BO429" s="21"/>
    </row>
    <row r="430" spans="1:67" x14ac:dyDescent="0.3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  <c r="BG430" s="21"/>
      <c r="BH430" s="21"/>
      <c r="BI430" s="21"/>
      <c r="BJ430" s="21"/>
      <c r="BK430" s="21"/>
      <c r="BL430" s="21"/>
      <c r="BM430" s="21"/>
      <c r="BN430" s="21"/>
      <c r="BO430" s="21"/>
    </row>
    <row r="431" spans="1:67" x14ac:dyDescent="0.3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  <c r="BG431" s="21"/>
      <c r="BH431" s="21"/>
      <c r="BI431" s="21"/>
      <c r="BJ431" s="21"/>
      <c r="BK431" s="21"/>
      <c r="BL431" s="21"/>
      <c r="BM431" s="21"/>
      <c r="BN431" s="21"/>
      <c r="BO431" s="21"/>
    </row>
    <row r="432" spans="1:67" x14ac:dyDescent="0.3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  <c r="BG432" s="21"/>
      <c r="BH432" s="21"/>
      <c r="BI432" s="21"/>
      <c r="BJ432" s="21"/>
      <c r="BK432" s="21"/>
      <c r="BL432" s="21"/>
      <c r="BM432" s="21"/>
      <c r="BN432" s="21"/>
      <c r="BO432" s="21"/>
    </row>
    <row r="433" spans="1:67" x14ac:dyDescent="0.3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  <c r="BG433" s="21"/>
      <c r="BH433" s="21"/>
      <c r="BI433" s="21"/>
      <c r="BJ433" s="21"/>
      <c r="BK433" s="21"/>
      <c r="BL433" s="21"/>
      <c r="BM433" s="21"/>
      <c r="BN433" s="21"/>
      <c r="BO433" s="21"/>
    </row>
    <row r="434" spans="1:67" x14ac:dyDescent="0.3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  <c r="BG434" s="21"/>
      <c r="BH434" s="21"/>
      <c r="BI434" s="21"/>
      <c r="BJ434" s="21"/>
      <c r="BK434" s="21"/>
      <c r="BL434" s="21"/>
      <c r="BM434" s="21"/>
      <c r="BN434" s="21"/>
      <c r="BO434" s="21"/>
    </row>
    <row r="435" spans="1:67" x14ac:dyDescent="0.3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  <c r="BG435" s="21"/>
      <c r="BH435" s="21"/>
      <c r="BI435" s="21"/>
      <c r="BJ435" s="21"/>
      <c r="BK435" s="21"/>
      <c r="BL435" s="21"/>
      <c r="BM435" s="21"/>
      <c r="BN435" s="21"/>
      <c r="BO435" s="21"/>
    </row>
    <row r="436" spans="1:67" x14ac:dyDescent="0.3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  <c r="BG436" s="21"/>
      <c r="BH436" s="21"/>
      <c r="BI436" s="21"/>
      <c r="BJ436" s="21"/>
      <c r="BK436" s="21"/>
      <c r="BL436" s="21"/>
      <c r="BM436" s="21"/>
      <c r="BN436" s="21"/>
      <c r="BO436" s="21"/>
    </row>
    <row r="437" spans="1:67" x14ac:dyDescent="0.3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  <c r="BG437" s="21"/>
      <c r="BH437" s="21"/>
      <c r="BI437" s="21"/>
      <c r="BJ437" s="21"/>
      <c r="BK437" s="21"/>
      <c r="BL437" s="21"/>
      <c r="BM437" s="21"/>
      <c r="BN437" s="21"/>
      <c r="BO437" s="21"/>
    </row>
    <row r="438" spans="1:67" x14ac:dyDescent="0.3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  <c r="BG438" s="21"/>
      <c r="BH438" s="21"/>
      <c r="BI438" s="21"/>
      <c r="BJ438" s="21"/>
      <c r="BK438" s="21"/>
      <c r="BL438" s="21"/>
      <c r="BM438" s="21"/>
      <c r="BN438" s="21"/>
      <c r="BO438" s="21"/>
    </row>
    <row r="439" spans="1:67" x14ac:dyDescent="0.3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  <c r="BG439" s="21"/>
      <c r="BH439" s="21"/>
      <c r="BI439" s="21"/>
      <c r="BJ439" s="21"/>
      <c r="BK439" s="21"/>
      <c r="BL439" s="21"/>
      <c r="BM439" s="21"/>
      <c r="BN439" s="21"/>
      <c r="BO439" s="21"/>
    </row>
    <row r="440" spans="1:67" x14ac:dyDescent="0.3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  <c r="BG440" s="21"/>
      <c r="BH440" s="21"/>
      <c r="BI440" s="21"/>
      <c r="BJ440" s="21"/>
      <c r="BK440" s="21"/>
      <c r="BL440" s="21"/>
      <c r="BM440" s="21"/>
      <c r="BN440" s="21"/>
      <c r="BO440" s="21"/>
    </row>
    <row r="441" spans="1:67" x14ac:dyDescent="0.3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</row>
    <row r="442" spans="1:67" x14ac:dyDescent="0.3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  <c r="BG442" s="21"/>
      <c r="BH442" s="21"/>
      <c r="BI442" s="21"/>
      <c r="BJ442" s="21"/>
      <c r="BK442" s="21"/>
      <c r="BL442" s="21"/>
      <c r="BM442" s="21"/>
      <c r="BN442" s="21"/>
      <c r="BO442" s="21"/>
    </row>
    <row r="443" spans="1:67" x14ac:dyDescent="0.3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  <c r="BG443" s="21"/>
      <c r="BH443" s="21"/>
      <c r="BI443" s="21"/>
      <c r="BJ443" s="21"/>
      <c r="BK443" s="21"/>
      <c r="BL443" s="21"/>
      <c r="BM443" s="21"/>
      <c r="BN443" s="21"/>
      <c r="BO443" s="21"/>
    </row>
    <row r="444" spans="1:67" x14ac:dyDescent="0.3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  <c r="BG444" s="21"/>
      <c r="BH444" s="21"/>
      <c r="BI444" s="21"/>
      <c r="BJ444" s="21"/>
      <c r="BK444" s="21"/>
      <c r="BL444" s="21"/>
      <c r="BM444" s="21"/>
      <c r="BN444" s="21"/>
      <c r="BO444" s="21"/>
    </row>
    <row r="445" spans="1:67" x14ac:dyDescent="0.3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  <c r="BG445" s="21"/>
      <c r="BH445" s="21"/>
      <c r="BI445" s="21"/>
      <c r="BJ445" s="21"/>
      <c r="BK445" s="21"/>
      <c r="BL445" s="21"/>
      <c r="BM445" s="21"/>
      <c r="BN445" s="21"/>
      <c r="BO445" s="21"/>
    </row>
    <row r="446" spans="1:67" x14ac:dyDescent="0.3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  <c r="BG446" s="21"/>
      <c r="BH446" s="21"/>
      <c r="BI446" s="21"/>
      <c r="BJ446" s="21"/>
      <c r="BK446" s="21"/>
      <c r="BL446" s="21"/>
      <c r="BM446" s="21"/>
      <c r="BN446" s="21"/>
      <c r="BO446" s="21"/>
    </row>
    <row r="447" spans="1:67" x14ac:dyDescent="0.3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  <c r="BG447" s="21"/>
      <c r="BH447" s="21"/>
      <c r="BI447" s="21"/>
      <c r="BJ447" s="21"/>
      <c r="BK447" s="21"/>
      <c r="BL447" s="21"/>
      <c r="BM447" s="21"/>
      <c r="BN447" s="21"/>
      <c r="BO447" s="21"/>
    </row>
    <row r="448" spans="1:67" x14ac:dyDescent="0.3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  <c r="BG448" s="21"/>
      <c r="BH448" s="21"/>
      <c r="BI448" s="21"/>
      <c r="BJ448" s="21"/>
      <c r="BK448" s="21"/>
      <c r="BL448" s="21"/>
      <c r="BM448" s="21"/>
      <c r="BN448" s="21"/>
      <c r="BO448" s="21"/>
    </row>
    <row r="449" spans="1:67" x14ac:dyDescent="0.3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  <c r="BG449" s="21"/>
      <c r="BH449" s="21"/>
      <c r="BI449" s="21"/>
      <c r="BJ449" s="21"/>
      <c r="BK449" s="21"/>
      <c r="BL449" s="21"/>
      <c r="BM449" s="21"/>
      <c r="BN449" s="21"/>
      <c r="BO449" s="21"/>
    </row>
    <row r="450" spans="1:67" x14ac:dyDescent="0.3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  <c r="BG450" s="21"/>
      <c r="BH450" s="21"/>
      <c r="BI450" s="21"/>
      <c r="BJ450" s="21"/>
      <c r="BK450" s="21"/>
      <c r="BL450" s="21"/>
      <c r="BM450" s="21"/>
      <c r="BN450" s="21"/>
      <c r="BO450" s="21"/>
    </row>
    <row r="451" spans="1:67" x14ac:dyDescent="0.3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  <c r="BG451" s="21"/>
      <c r="BH451" s="21"/>
      <c r="BI451" s="21"/>
      <c r="BJ451" s="21"/>
      <c r="BK451" s="21"/>
      <c r="BL451" s="21"/>
      <c r="BM451" s="21"/>
      <c r="BN451" s="21"/>
      <c r="BO451" s="21"/>
    </row>
    <row r="452" spans="1:67" x14ac:dyDescent="0.3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  <c r="BG452" s="21"/>
      <c r="BH452" s="21"/>
      <c r="BI452" s="21"/>
      <c r="BJ452" s="21"/>
      <c r="BK452" s="21"/>
      <c r="BL452" s="21"/>
      <c r="BM452" s="21"/>
      <c r="BN452" s="21"/>
      <c r="BO452" s="21"/>
    </row>
    <row r="453" spans="1:67" x14ac:dyDescent="0.3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  <c r="BG453" s="21"/>
      <c r="BH453" s="21"/>
      <c r="BI453" s="21"/>
      <c r="BJ453" s="21"/>
      <c r="BK453" s="21"/>
      <c r="BL453" s="21"/>
      <c r="BM453" s="21"/>
      <c r="BN453" s="21"/>
      <c r="BO453" s="21"/>
    </row>
    <row r="454" spans="1:67" x14ac:dyDescent="0.3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  <c r="BG454" s="21"/>
      <c r="BH454" s="21"/>
      <c r="BI454" s="21"/>
      <c r="BJ454" s="21"/>
      <c r="BK454" s="21"/>
      <c r="BL454" s="21"/>
      <c r="BM454" s="21"/>
      <c r="BN454" s="21"/>
      <c r="BO454" s="21"/>
    </row>
    <row r="455" spans="1:67" x14ac:dyDescent="0.3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  <c r="BG455" s="21"/>
      <c r="BH455" s="21"/>
      <c r="BI455" s="21"/>
      <c r="BJ455" s="21"/>
      <c r="BK455" s="21"/>
      <c r="BL455" s="21"/>
      <c r="BM455" s="21"/>
      <c r="BN455" s="21"/>
      <c r="BO455" s="21"/>
    </row>
    <row r="456" spans="1:67" x14ac:dyDescent="0.3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  <c r="BG456" s="21"/>
      <c r="BH456" s="21"/>
      <c r="BI456" s="21"/>
      <c r="BJ456" s="21"/>
      <c r="BK456" s="21"/>
      <c r="BL456" s="21"/>
      <c r="BM456" s="21"/>
      <c r="BN456" s="21"/>
      <c r="BO456" s="21"/>
    </row>
    <row r="457" spans="1:67" x14ac:dyDescent="0.3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  <c r="BG457" s="21"/>
      <c r="BH457" s="21"/>
      <c r="BI457" s="21"/>
      <c r="BJ457" s="21"/>
      <c r="BK457" s="21"/>
      <c r="BL457" s="21"/>
      <c r="BM457" s="21"/>
      <c r="BN457" s="21"/>
      <c r="BO457" s="21"/>
    </row>
    <row r="458" spans="1:67" x14ac:dyDescent="0.3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  <c r="BG458" s="21"/>
      <c r="BH458" s="21"/>
      <c r="BI458" s="21"/>
      <c r="BJ458" s="21"/>
      <c r="BK458" s="21"/>
      <c r="BL458" s="21"/>
      <c r="BM458" s="21"/>
      <c r="BN458" s="21"/>
      <c r="BO458" s="21"/>
    </row>
    <row r="459" spans="1:67" x14ac:dyDescent="0.3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  <c r="BG459" s="21"/>
      <c r="BH459" s="21"/>
      <c r="BI459" s="21"/>
      <c r="BJ459" s="21"/>
      <c r="BK459" s="21"/>
      <c r="BL459" s="21"/>
      <c r="BM459" s="21"/>
      <c r="BN459" s="21"/>
      <c r="BO459" s="21"/>
    </row>
    <row r="460" spans="1:67" x14ac:dyDescent="0.3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  <c r="BG460" s="21"/>
      <c r="BH460" s="21"/>
      <c r="BI460" s="21"/>
      <c r="BJ460" s="21"/>
      <c r="BK460" s="21"/>
      <c r="BL460" s="21"/>
      <c r="BM460" s="21"/>
      <c r="BN460" s="21"/>
      <c r="BO460" s="21"/>
    </row>
    <row r="461" spans="1:67" x14ac:dyDescent="0.3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  <c r="BG461" s="21"/>
      <c r="BH461" s="21"/>
      <c r="BI461" s="21"/>
      <c r="BJ461" s="21"/>
      <c r="BK461" s="21"/>
      <c r="BL461" s="21"/>
      <c r="BM461" s="21"/>
      <c r="BN461" s="21"/>
      <c r="BO461" s="21"/>
    </row>
    <row r="462" spans="1:67" x14ac:dyDescent="0.3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</row>
    <row r="463" spans="1:67" x14ac:dyDescent="0.3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  <c r="BG463" s="21"/>
      <c r="BH463" s="21"/>
      <c r="BI463" s="21"/>
      <c r="BJ463" s="21"/>
      <c r="BK463" s="21"/>
      <c r="BL463" s="21"/>
      <c r="BM463" s="21"/>
      <c r="BN463" s="21"/>
      <c r="BO463" s="21"/>
    </row>
    <row r="464" spans="1:67" x14ac:dyDescent="0.3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  <c r="BG464" s="21"/>
      <c r="BH464" s="21"/>
      <c r="BI464" s="21"/>
      <c r="BJ464" s="21"/>
      <c r="BK464" s="21"/>
      <c r="BL464" s="21"/>
      <c r="BM464" s="21"/>
      <c r="BN464" s="21"/>
      <c r="BO464" s="21"/>
    </row>
    <row r="465" spans="1:67" x14ac:dyDescent="0.3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  <c r="BG465" s="21"/>
      <c r="BH465" s="21"/>
      <c r="BI465" s="21"/>
      <c r="BJ465" s="21"/>
      <c r="BK465" s="21"/>
      <c r="BL465" s="21"/>
      <c r="BM465" s="21"/>
      <c r="BN465" s="21"/>
      <c r="BO465" s="21"/>
    </row>
    <row r="466" spans="1:67" x14ac:dyDescent="0.3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  <c r="BG466" s="21"/>
      <c r="BH466" s="21"/>
      <c r="BI466" s="21"/>
      <c r="BJ466" s="21"/>
      <c r="BK466" s="21"/>
      <c r="BL466" s="21"/>
      <c r="BM466" s="21"/>
      <c r="BN466" s="21"/>
      <c r="BO466" s="21"/>
    </row>
    <row r="467" spans="1:67" x14ac:dyDescent="0.3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  <c r="BG467" s="21"/>
      <c r="BH467" s="21"/>
      <c r="BI467" s="21"/>
      <c r="BJ467" s="21"/>
      <c r="BK467" s="21"/>
      <c r="BL467" s="21"/>
      <c r="BM467" s="21"/>
      <c r="BN467" s="21"/>
      <c r="BO467" s="21"/>
    </row>
    <row r="468" spans="1:67" x14ac:dyDescent="0.3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  <c r="BG468" s="21"/>
      <c r="BH468" s="21"/>
      <c r="BI468" s="21"/>
      <c r="BJ468" s="21"/>
      <c r="BK468" s="21"/>
      <c r="BL468" s="21"/>
      <c r="BM468" s="21"/>
      <c r="BN468" s="21"/>
      <c r="BO468" s="21"/>
    </row>
    <row r="469" spans="1:67" x14ac:dyDescent="0.3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  <c r="BG469" s="21"/>
      <c r="BH469" s="21"/>
      <c r="BI469" s="21"/>
      <c r="BJ469" s="21"/>
      <c r="BK469" s="21"/>
      <c r="BL469" s="21"/>
      <c r="BM469" s="21"/>
      <c r="BN469" s="21"/>
      <c r="BO469" s="21"/>
    </row>
    <row r="470" spans="1:67" x14ac:dyDescent="0.3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  <c r="BG470" s="21"/>
      <c r="BH470" s="21"/>
      <c r="BI470" s="21"/>
      <c r="BJ470" s="21"/>
      <c r="BK470" s="21"/>
      <c r="BL470" s="21"/>
      <c r="BM470" s="21"/>
      <c r="BN470" s="21"/>
      <c r="BO470" s="21"/>
    </row>
    <row r="471" spans="1:67" x14ac:dyDescent="0.3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  <c r="BG471" s="21"/>
      <c r="BH471" s="21"/>
      <c r="BI471" s="21"/>
      <c r="BJ471" s="21"/>
      <c r="BK471" s="21"/>
      <c r="BL471" s="21"/>
      <c r="BM471" s="21"/>
      <c r="BN471" s="21"/>
      <c r="BO471" s="21"/>
    </row>
    <row r="472" spans="1:67" x14ac:dyDescent="0.3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  <c r="BG472" s="21"/>
      <c r="BH472" s="21"/>
      <c r="BI472" s="21"/>
      <c r="BJ472" s="21"/>
      <c r="BK472" s="21"/>
      <c r="BL472" s="21"/>
      <c r="BM472" s="21"/>
      <c r="BN472" s="21"/>
      <c r="BO472" s="21"/>
    </row>
    <row r="473" spans="1:67" x14ac:dyDescent="0.3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  <c r="BG473" s="21"/>
      <c r="BH473" s="21"/>
      <c r="BI473" s="21"/>
      <c r="BJ473" s="21"/>
      <c r="BK473" s="21"/>
      <c r="BL473" s="21"/>
      <c r="BM473" s="21"/>
      <c r="BN473" s="21"/>
      <c r="BO473" s="21"/>
    </row>
    <row r="474" spans="1:67" x14ac:dyDescent="0.3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  <c r="BG474" s="21"/>
      <c r="BH474" s="21"/>
      <c r="BI474" s="21"/>
      <c r="BJ474" s="21"/>
      <c r="BK474" s="21"/>
      <c r="BL474" s="21"/>
      <c r="BM474" s="21"/>
      <c r="BN474" s="21"/>
      <c r="BO474" s="21"/>
    </row>
    <row r="475" spans="1:67" x14ac:dyDescent="0.3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  <c r="BG475" s="21"/>
      <c r="BH475" s="21"/>
      <c r="BI475" s="21"/>
      <c r="BJ475" s="21"/>
      <c r="BK475" s="21"/>
      <c r="BL475" s="21"/>
      <c r="BM475" s="21"/>
      <c r="BN475" s="21"/>
      <c r="BO475" s="21"/>
    </row>
    <row r="476" spans="1:67" x14ac:dyDescent="0.3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  <c r="BG476" s="21"/>
      <c r="BH476" s="21"/>
      <c r="BI476" s="21"/>
      <c r="BJ476" s="21"/>
      <c r="BK476" s="21"/>
      <c r="BL476" s="21"/>
      <c r="BM476" s="21"/>
      <c r="BN476" s="21"/>
      <c r="BO476" s="21"/>
    </row>
    <row r="477" spans="1:67" x14ac:dyDescent="0.3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  <c r="BG477" s="21"/>
      <c r="BH477" s="21"/>
      <c r="BI477" s="21"/>
      <c r="BJ477" s="21"/>
      <c r="BK477" s="21"/>
      <c r="BL477" s="21"/>
      <c r="BM477" s="21"/>
      <c r="BN477" s="21"/>
      <c r="BO477" s="21"/>
    </row>
    <row r="478" spans="1:67" x14ac:dyDescent="0.3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  <c r="BG478" s="21"/>
      <c r="BH478" s="21"/>
      <c r="BI478" s="21"/>
      <c r="BJ478" s="21"/>
      <c r="BK478" s="21"/>
      <c r="BL478" s="21"/>
      <c r="BM478" s="21"/>
      <c r="BN478" s="21"/>
      <c r="BO478" s="21"/>
    </row>
    <row r="479" spans="1:67" x14ac:dyDescent="0.3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  <c r="BG479" s="21"/>
      <c r="BH479" s="21"/>
      <c r="BI479" s="21"/>
      <c r="BJ479" s="21"/>
      <c r="BK479" s="21"/>
      <c r="BL479" s="21"/>
      <c r="BM479" s="21"/>
      <c r="BN479" s="21"/>
      <c r="BO479" s="21"/>
    </row>
    <row r="480" spans="1:67" x14ac:dyDescent="0.3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  <c r="BG480" s="21"/>
      <c r="BH480" s="21"/>
      <c r="BI480" s="21"/>
      <c r="BJ480" s="21"/>
      <c r="BK480" s="21"/>
      <c r="BL480" s="21"/>
      <c r="BM480" s="21"/>
      <c r="BN480" s="21"/>
      <c r="BO480" s="21"/>
    </row>
    <row r="481" spans="1:67" x14ac:dyDescent="0.3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  <c r="BG481" s="21"/>
      <c r="BH481" s="21"/>
      <c r="BI481" s="21"/>
      <c r="BJ481" s="21"/>
      <c r="BK481" s="21"/>
      <c r="BL481" s="21"/>
      <c r="BM481" s="21"/>
      <c r="BN481" s="21"/>
      <c r="BO481" s="21"/>
    </row>
    <row r="482" spans="1:67" x14ac:dyDescent="0.3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  <c r="BG482" s="21"/>
      <c r="BH482" s="21"/>
      <c r="BI482" s="21"/>
      <c r="BJ482" s="21"/>
      <c r="BK482" s="21"/>
      <c r="BL482" s="21"/>
      <c r="BM482" s="21"/>
      <c r="BN482" s="21"/>
      <c r="BO482" s="21"/>
    </row>
    <row r="483" spans="1:67" x14ac:dyDescent="0.3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</row>
    <row r="484" spans="1:67" x14ac:dyDescent="0.3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  <c r="BG484" s="21"/>
      <c r="BH484" s="21"/>
      <c r="BI484" s="21"/>
      <c r="BJ484" s="21"/>
      <c r="BK484" s="21"/>
      <c r="BL484" s="21"/>
      <c r="BM484" s="21"/>
      <c r="BN484" s="21"/>
      <c r="BO484" s="21"/>
    </row>
    <row r="485" spans="1:67" x14ac:dyDescent="0.3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  <c r="BG485" s="21"/>
      <c r="BH485" s="21"/>
      <c r="BI485" s="21"/>
      <c r="BJ485" s="21"/>
      <c r="BK485" s="21"/>
      <c r="BL485" s="21"/>
      <c r="BM485" s="21"/>
      <c r="BN485" s="21"/>
      <c r="BO485" s="21"/>
    </row>
    <row r="486" spans="1:67" x14ac:dyDescent="0.3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  <c r="BG486" s="21"/>
      <c r="BH486" s="21"/>
      <c r="BI486" s="21"/>
      <c r="BJ486" s="21"/>
      <c r="BK486" s="21"/>
      <c r="BL486" s="21"/>
      <c r="BM486" s="21"/>
      <c r="BN486" s="21"/>
      <c r="BO486" s="21"/>
    </row>
    <row r="487" spans="1:67" x14ac:dyDescent="0.3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  <c r="BG487" s="21"/>
      <c r="BH487" s="21"/>
      <c r="BI487" s="21"/>
      <c r="BJ487" s="21"/>
      <c r="BK487" s="21"/>
      <c r="BL487" s="21"/>
      <c r="BM487" s="21"/>
      <c r="BN487" s="21"/>
      <c r="BO487" s="21"/>
    </row>
    <row r="488" spans="1:67" x14ac:dyDescent="0.3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  <c r="BG488" s="21"/>
      <c r="BH488" s="21"/>
      <c r="BI488" s="21"/>
      <c r="BJ488" s="21"/>
      <c r="BK488" s="21"/>
      <c r="BL488" s="21"/>
      <c r="BM488" s="21"/>
      <c r="BN488" s="21"/>
      <c r="BO488" s="21"/>
    </row>
    <row r="489" spans="1:67" x14ac:dyDescent="0.3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  <c r="BG489" s="21"/>
      <c r="BH489" s="21"/>
      <c r="BI489" s="21"/>
      <c r="BJ489" s="21"/>
      <c r="BK489" s="21"/>
      <c r="BL489" s="21"/>
      <c r="BM489" s="21"/>
      <c r="BN489" s="21"/>
      <c r="BO489" s="21"/>
    </row>
  </sheetData>
  <sheetProtection algorithmName="SHA-512" hashValue="uWZy03k5Q4xi3SraXbKsF7Fa8+dxwVigtTcOlLWaWUvw9OF3Zb41bZH83pIZIbKvn9xlvUG1ChFCLv3fYYvZwg==" saltValue="z6eyuFFnxfNDmO9oc35yiw==" spinCount="100000" sheet="1" objects="1" scenarios="1"/>
  <mergeCells count="7">
    <mergeCell ref="B9:J10"/>
    <mergeCell ref="B20:T23"/>
    <mergeCell ref="B18:D18"/>
    <mergeCell ref="E13:J13"/>
    <mergeCell ref="E15:J15"/>
    <mergeCell ref="B13:D13"/>
    <mergeCell ref="B15:D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6"/>
  <sheetViews>
    <sheetView tabSelected="1" topLeftCell="A4" zoomScaleNormal="100" workbookViewId="0">
      <selection activeCell="E14" sqref="E14"/>
    </sheetView>
  </sheetViews>
  <sheetFormatPr defaultColWidth="9.109375" defaultRowHeight="13.2" x14ac:dyDescent="0.3"/>
  <cols>
    <col min="1" max="3" width="9.109375" style="1"/>
    <col min="4" max="4" width="38.109375" style="1" customWidth="1"/>
    <col min="5" max="15" width="10.5546875" style="1" customWidth="1"/>
    <col min="16" max="16384" width="9.109375" style="1"/>
  </cols>
  <sheetData>
    <row r="1" spans="1:37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3">
      <c r="A4" s="23"/>
      <c r="B4" s="23"/>
      <c r="C4" s="51" t="s">
        <v>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23"/>
      <c r="Q4" s="23"/>
      <c r="R4" s="23"/>
      <c r="S4" s="2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3">
      <c r="A5" s="23"/>
      <c r="B5" s="23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23"/>
      <c r="Q5" s="23"/>
      <c r="R5" s="23"/>
      <c r="S5" s="2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3">
      <c r="A6" s="23"/>
      <c r="B6" s="23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23"/>
      <c r="Q6" s="23"/>
      <c r="R6" s="23"/>
      <c r="S6" s="2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3">
      <c r="A7" s="23"/>
      <c r="B7" s="23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3"/>
      <c r="Q7" s="23"/>
      <c r="R7" s="23"/>
      <c r="S7" s="2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35">
      <c r="A8" s="61"/>
      <c r="B8" s="61"/>
      <c r="C8" s="57" t="s">
        <v>1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61"/>
      <c r="Q8" s="61"/>
      <c r="R8" s="23"/>
      <c r="S8" s="2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3.8" x14ac:dyDescent="0.35">
      <c r="A9" s="61"/>
      <c r="B9" s="61"/>
      <c r="C9" s="78" t="s">
        <v>2</v>
      </c>
      <c r="D9" s="79"/>
      <c r="E9" s="46" t="s">
        <v>3</v>
      </c>
      <c r="F9" s="47"/>
      <c r="G9" s="47"/>
      <c r="H9" s="47"/>
      <c r="I9" s="47"/>
      <c r="J9" s="47"/>
      <c r="K9" s="47"/>
      <c r="L9" s="47"/>
      <c r="M9" s="47"/>
      <c r="N9" s="47"/>
      <c r="O9" s="48"/>
      <c r="P9" s="61"/>
      <c r="Q9" s="61"/>
      <c r="R9" s="23"/>
      <c r="S9" s="2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13.8" x14ac:dyDescent="0.3">
      <c r="A10" s="61"/>
      <c r="B10" s="61"/>
      <c r="C10" s="80"/>
      <c r="D10" s="81"/>
      <c r="E10" s="82">
        <v>2023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61"/>
      <c r="Q10" s="61"/>
      <c r="R10" s="23"/>
      <c r="S10" s="2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3">
      <c r="A11" s="61"/>
      <c r="B11" s="61"/>
      <c r="C11" s="49" t="s">
        <v>36</v>
      </c>
      <c r="D11" s="50"/>
      <c r="E11" s="9"/>
      <c r="F11" s="32">
        <v>100000</v>
      </c>
      <c r="G11" s="32">
        <v>100000</v>
      </c>
      <c r="H11" s="32">
        <v>100000</v>
      </c>
      <c r="I11" s="32">
        <v>100000</v>
      </c>
      <c r="J11" s="32">
        <v>100000</v>
      </c>
      <c r="K11" s="32">
        <v>100000</v>
      </c>
      <c r="L11" s="32">
        <v>100000</v>
      </c>
      <c r="M11" s="32">
        <v>100000</v>
      </c>
      <c r="N11" s="32">
        <v>100000</v>
      </c>
      <c r="O11" s="32">
        <v>100000</v>
      </c>
      <c r="P11" s="61"/>
      <c r="Q11" s="61"/>
      <c r="R11" s="23"/>
      <c r="S11" s="2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3">
      <c r="A12" s="61"/>
      <c r="B12" s="61"/>
      <c r="C12" s="49" t="s">
        <v>37</v>
      </c>
      <c r="D12" s="50"/>
      <c r="E12" s="9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61"/>
      <c r="Q12" s="61"/>
      <c r="R12" s="23"/>
      <c r="S12" s="2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3.8" x14ac:dyDescent="0.35">
      <c r="A13" s="61"/>
      <c r="B13" s="61"/>
      <c r="C13" s="53" t="s">
        <v>28</v>
      </c>
      <c r="D13" s="54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61"/>
      <c r="Q13" s="61"/>
      <c r="R13" s="23"/>
      <c r="S13" s="2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3">
      <c r="A14" s="61"/>
      <c r="B14" s="61"/>
      <c r="C14" s="49" t="s">
        <v>17</v>
      </c>
      <c r="D14" s="50"/>
      <c r="E14" s="9"/>
      <c r="F14" s="32">
        <v>50000</v>
      </c>
      <c r="G14" s="32">
        <v>50000</v>
      </c>
      <c r="H14" s="32">
        <v>50000</v>
      </c>
      <c r="I14" s="32">
        <v>50000</v>
      </c>
      <c r="J14" s="32">
        <v>50000</v>
      </c>
      <c r="K14" s="32">
        <v>50000</v>
      </c>
      <c r="L14" s="32">
        <v>50000</v>
      </c>
      <c r="M14" s="32">
        <v>50000</v>
      </c>
      <c r="N14" s="32">
        <v>50000</v>
      </c>
      <c r="O14" s="32">
        <v>50000</v>
      </c>
      <c r="P14" s="61"/>
      <c r="Q14" s="61"/>
      <c r="R14" s="23"/>
      <c r="S14" s="2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3">
      <c r="A15" s="61"/>
      <c r="B15" s="61"/>
      <c r="C15" s="49" t="s">
        <v>34</v>
      </c>
      <c r="D15" s="50"/>
      <c r="E15" s="9"/>
      <c r="F15" s="32">
        <v>30000</v>
      </c>
      <c r="G15" s="32">
        <v>30000</v>
      </c>
      <c r="H15" s="32">
        <v>30000</v>
      </c>
      <c r="I15" s="32">
        <v>30000</v>
      </c>
      <c r="J15" s="32">
        <v>30000</v>
      </c>
      <c r="K15" s="32">
        <v>30000</v>
      </c>
      <c r="L15" s="32">
        <v>30000</v>
      </c>
      <c r="M15" s="32">
        <v>30000</v>
      </c>
      <c r="N15" s="32">
        <v>30000</v>
      </c>
      <c r="O15" s="32">
        <v>30000</v>
      </c>
      <c r="P15" s="61"/>
      <c r="Q15" s="61"/>
      <c r="R15" s="23"/>
      <c r="S15" s="2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3">
      <c r="A16" s="61"/>
      <c r="B16" s="61"/>
      <c r="C16" s="49" t="s">
        <v>18</v>
      </c>
      <c r="D16" s="50"/>
      <c r="E16" s="9"/>
      <c r="F16" s="32">
        <v>10000</v>
      </c>
      <c r="G16" s="32">
        <v>10000</v>
      </c>
      <c r="H16" s="32">
        <v>10000</v>
      </c>
      <c r="I16" s="32">
        <v>10000</v>
      </c>
      <c r="J16" s="32">
        <v>10000</v>
      </c>
      <c r="K16" s="32">
        <v>10000</v>
      </c>
      <c r="L16" s="32">
        <v>10000</v>
      </c>
      <c r="M16" s="32">
        <v>10000</v>
      </c>
      <c r="N16" s="32">
        <v>10000</v>
      </c>
      <c r="O16" s="32">
        <v>10000</v>
      </c>
      <c r="P16" s="61"/>
      <c r="Q16" s="61"/>
      <c r="R16" s="23"/>
      <c r="S16" s="2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3">
      <c r="A17" s="61"/>
      <c r="B17" s="61"/>
      <c r="C17" s="49" t="s">
        <v>4</v>
      </c>
      <c r="D17" s="50"/>
      <c r="E17" s="9"/>
      <c r="F17" s="32">
        <v>10000</v>
      </c>
      <c r="G17" s="32">
        <v>10000</v>
      </c>
      <c r="H17" s="32">
        <v>10000</v>
      </c>
      <c r="I17" s="32">
        <v>10000</v>
      </c>
      <c r="J17" s="32">
        <v>10000</v>
      </c>
      <c r="K17" s="32">
        <v>10000</v>
      </c>
      <c r="L17" s="32">
        <v>10000</v>
      </c>
      <c r="M17" s="32">
        <v>10000</v>
      </c>
      <c r="N17" s="32">
        <v>10000</v>
      </c>
      <c r="O17" s="32">
        <v>10000</v>
      </c>
      <c r="P17" s="61"/>
      <c r="Q17" s="61"/>
      <c r="R17" s="23"/>
      <c r="S17" s="2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3">
      <c r="A18" s="61"/>
      <c r="B18" s="61"/>
      <c r="C18" s="76" t="s">
        <v>16</v>
      </c>
      <c r="D18" s="77"/>
      <c r="E18" s="9"/>
      <c r="F18" s="32">
        <v>9000</v>
      </c>
      <c r="G18" s="32">
        <v>9000</v>
      </c>
      <c r="H18" s="32">
        <v>9000</v>
      </c>
      <c r="I18" s="32">
        <v>9000</v>
      </c>
      <c r="J18" s="32">
        <v>9000</v>
      </c>
      <c r="K18" s="32">
        <v>9000</v>
      </c>
      <c r="L18" s="32">
        <v>9000</v>
      </c>
      <c r="M18" s="32">
        <v>9000</v>
      </c>
      <c r="N18" s="32">
        <v>9000</v>
      </c>
      <c r="O18" s="32">
        <v>9000</v>
      </c>
      <c r="P18" s="61"/>
      <c r="Q18" s="61"/>
      <c r="R18" s="23"/>
      <c r="S18" s="2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3.8" x14ac:dyDescent="0.35">
      <c r="A19" s="61"/>
      <c r="B19" s="61"/>
      <c r="C19" s="53" t="s">
        <v>21</v>
      </c>
      <c r="D19" s="54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61"/>
      <c r="Q19" s="61"/>
      <c r="R19" s="23"/>
      <c r="S19" s="2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3.8" x14ac:dyDescent="0.35">
      <c r="A20" s="61"/>
      <c r="B20" s="61"/>
      <c r="C20" s="53" t="s">
        <v>22</v>
      </c>
      <c r="D20" s="54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61"/>
      <c r="Q20" s="61"/>
      <c r="R20" s="23"/>
      <c r="S20" s="2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13.8" x14ac:dyDescent="0.3">
      <c r="A21" s="61"/>
      <c r="B21" s="61"/>
      <c r="C21" s="53" t="s">
        <v>5</v>
      </c>
      <c r="D21" s="54"/>
      <c r="E21" s="32">
        <v>100000</v>
      </c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61"/>
      <c r="Q21" s="61"/>
      <c r="R21" s="23"/>
      <c r="S21" s="2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ht="13.8" x14ac:dyDescent="0.3">
      <c r="A22" s="61"/>
      <c r="B22" s="61"/>
      <c r="C22" s="53" t="s">
        <v>8</v>
      </c>
      <c r="D22" s="54"/>
      <c r="E22" s="32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61"/>
      <c r="Q22" s="61"/>
      <c r="R22" s="23"/>
      <c r="S22" s="2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4.4" thickBot="1" x14ac:dyDescent="0.4">
      <c r="A23" s="61"/>
      <c r="B23" s="61"/>
      <c r="C23" s="55" t="s">
        <v>6</v>
      </c>
      <c r="D23" s="56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61"/>
      <c r="Q23" s="61"/>
      <c r="R23" s="23"/>
      <c r="S23" s="2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3">
      <c r="A24" s="61"/>
      <c r="B24" s="61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3"/>
      <c r="N24" s="23"/>
      <c r="O24" s="23"/>
      <c r="P24" s="61"/>
      <c r="Q24" s="61"/>
      <c r="R24" s="23"/>
      <c r="S24" s="2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3.8" x14ac:dyDescent="0.35">
      <c r="A25" s="61"/>
      <c r="B25" s="61"/>
      <c r="C25" s="25"/>
      <c r="D25" s="25"/>
      <c r="E25" s="24"/>
      <c r="F25" s="24"/>
      <c r="G25" s="24"/>
      <c r="H25" s="24"/>
      <c r="I25" s="24"/>
      <c r="J25" s="24"/>
      <c r="K25" s="24"/>
      <c r="L25" s="24"/>
      <c r="M25" s="23"/>
      <c r="N25" s="23"/>
      <c r="O25" s="23"/>
      <c r="P25" s="61"/>
      <c r="Q25" s="61"/>
      <c r="R25" s="23"/>
      <c r="S25" s="2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3">
      <c r="A26" s="61"/>
      <c r="B26" s="61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3"/>
      <c r="N26" s="23"/>
      <c r="O26" s="23"/>
      <c r="P26" s="61"/>
      <c r="Q26" s="61"/>
      <c r="R26" s="23"/>
      <c r="S26" s="2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35">
      <c r="A27" s="61"/>
      <c r="B27" s="61"/>
      <c r="C27" s="57" t="s">
        <v>9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61"/>
      <c r="Q27" s="61"/>
      <c r="R27" s="23"/>
      <c r="S27" s="2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13.8" x14ac:dyDescent="0.35">
      <c r="A28" s="61"/>
      <c r="B28" s="61"/>
      <c r="C28" s="67" t="s">
        <v>2</v>
      </c>
      <c r="D28" s="68"/>
      <c r="E28" s="58" t="s">
        <v>3</v>
      </c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61"/>
      <c r="Q28" s="61"/>
      <c r="R28" s="23"/>
      <c r="S28" s="2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3">
      <c r="A29" s="61"/>
      <c r="B29" s="61"/>
      <c r="C29" s="69"/>
      <c r="D29" s="70"/>
      <c r="E29" s="7">
        <v>0</v>
      </c>
      <c r="F29" s="7">
        <v>1</v>
      </c>
      <c r="G29" s="7">
        <v>2</v>
      </c>
      <c r="H29" s="7">
        <v>3</v>
      </c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8">
        <v>10</v>
      </c>
      <c r="P29" s="61"/>
      <c r="Q29" s="61"/>
      <c r="R29" s="23"/>
      <c r="S29" s="2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ht="13.8" x14ac:dyDescent="0.3">
      <c r="A30" s="61"/>
      <c r="B30" s="61"/>
      <c r="C30" s="43" t="s">
        <v>23</v>
      </c>
      <c r="D30" s="44"/>
      <c r="E30" s="9">
        <f t="shared" ref="E30:O30" si="5">E20</f>
        <v>0</v>
      </c>
      <c r="F30" s="9">
        <f t="shared" si="5"/>
        <v>-9000</v>
      </c>
      <c r="G30" s="9">
        <f t="shared" si="5"/>
        <v>-9000</v>
      </c>
      <c r="H30" s="9">
        <f t="shared" si="5"/>
        <v>-9000</v>
      </c>
      <c r="I30" s="9">
        <f t="shared" si="5"/>
        <v>-9000</v>
      </c>
      <c r="J30" s="9">
        <f t="shared" si="5"/>
        <v>-9000</v>
      </c>
      <c r="K30" s="9">
        <f t="shared" si="5"/>
        <v>-9000</v>
      </c>
      <c r="L30" s="9">
        <f t="shared" si="5"/>
        <v>-9000</v>
      </c>
      <c r="M30" s="9">
        <f t="shared" si="5"/>
        <v>-9000</v>
      </c>
      <c r="N30" s="9">
        <f t="shared" si="5"/>
        <v>-9000</v>
      </c>
      <c r="O30" s="10">
        <f t="shared" si="5"/>
        <v>-9000</v>
      </c>
      <c r="P30" s="61"/>
      <c r="Q30" s="61"/>
      <c r="R30" s="23"/>
      <c r="S30" s="2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ht="13.8" x14ac:dyDescent="0.3">
      <c r="A31" s="61"/>
      <c r="B31" s="61"/>
      <c r="C31" s="43" t="s">
        <v>10</v>
      </c>
      <c r="D31" s="44"/>
      <c r="E31" s="9">
        <f t="shared" ref="E31:O31" si="6">E18</f>
        <v>0</v>
      </c>
      <c r="F31" s="9">
        <f t="shared" si="6"/>
        <v>9000</v>
      </c>
      <c r="G31" s="9">
        <f t="shared" si="6"/>
        <v>9000</v>
      </c>
      <c r="H31" s="9">
        <f t="shared" si="6"/>
        <v>9000</v>
      </c>
      <c r="I31" s="9">
        <f t="shared" si="6"/>
        <v>9000</v>
      </c>
      <c r="J31" s="9">
        <f t="shared" si="6"/>
        <v>9000</v>
      </c>
      <c r="K31" s="9">
        <f t="shared" si="6"/>
        <v>9000</v>
      </c>
      <c r="L31" s="9">
        <f t="shared" si="6"/>
        <v>9000</v>
      </c>
      <c r="M31" s="9">
        <f t="shared" si="6"/>
        <v>9000</v>
      </c>
      <c r="N31" s="9">
        <f t="shared" si="6"/>
        <v>9000</v>
      </c>
      <c r="O31" s="10">
        <f t="shared" si="6"/>
        <v>9000</v>
      </c>
      <c r="P31" s="61"/>
      <c r="Q31" s="61"/>
      <c r="R31" s="23"/>
      <c r="S31" s="2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ht="13.8" x14ac:dyDescent="0.3">
      <c r="A32" s="61"/>
      <c r="B32" s="61"/>
      <c r="C32" s="43" t="s">
        <v>11</v>
      </c>
      <c r="D32" s="44"/>
      <c r="E32" s="9">
        <f t="shared" ref="E32:O32" si="7">E23</f>
        <v>100000</v>
      </c>
      <c r="F32" s="9">
        <f t="shared" si="7"/>
        <v>0</v>
      </c>
      <c r="G32" s="9">
        <f t="shared" si="7"/>
        <v>0</v>
      </c>
      <c r="H32" s="9">
        <f t="shared" si="7"/>
        <v>0</v>
      </c>
      <c r="I32" s="9">
        <f t="shared" si="7"/>
        <v>0</v>
      </c>
      <c r="J32" s="9">
        <f t="shared" si="7"/>
        <v>0</v>
      </c>
      <c r="K32" s="9">
        <f t="shared" si="7"/>
        <v>0</v>
      </c>
      <c r="L32" s="9">
        <f t="shared" si="7"/>
        <v>0</v>
      </c>
      <c r="M32" s="9">
        <f t="shared" si="7"/>
        <v>0</v>
      </c>
      <c r="N32" s="9">
        <f t="shared" si="7"/>
        <v>0</v>
      </c>
      <c r="O32" s="10">
        <f t="shared" si="7"/>
        <v>0</v>
      </c>
      <c r="P32" s="61"/>
      <c r="Q32" s="61"/>
      <c r="R32" s="23"/>
      <c r="S32" s="2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ht="13.8" x14ac:dyDescent="0.3">
      <c r="A33" s="61"/>
      <c r="B33" s="61"/>
      <c r="C33" s="43" t="s">
        <v>12</v>
      </c>
      <c r="D33" s="44"/>
      <c r="E33" s="9">
        <f t="shared" ref="E33:L33" si="8">(E30+E31)-E32</f>
        <v>-100000</v>
      </c>
      <c r="F33" s="9">
        <f t="shared" si="8"/>
        <v>0</v>
      </c>
      <c r="G33" s="9">
        <f t="shared" si="8"/>
        <v>0</v>
      </c>
      <c r="H33" s="9">
        <f t="shared" si="8"/>
        <v>0</v>
      </c>
      <c r="I33" s="9">
        <f t="shared" si="8"/>
        <v>0</v>
      </c>
      <c r="J33" s="9">
        <f t="shared" si="8"/>
        <v>0</v>
      </c>
      <c r="K33" s="9">
        <f t="shared" si="8"/>
        <v>0</v>
      </c>
      <c r="L33" s="9">
        <f t="shared" si="8"/>
        <v>0</v>
      </c>
      <c r="M33" s="9">
        <f t="shared" ref="M33:O33" si="9">(M30+M31)-M32</f>
        <v>0</v>
      </c>
      <c r="N33" s="9">
        <f t="shared" si="9"/>
        <v>0</v>
      </c>
      <c r="O33" s="10">
        <f t="shared" si="9"/>
        <v>0</v>
      </c>
      <c r="P33" s="61"/>
      <c r="Q33" s="61"/>
      <c r="R33" s="23"/>
      <c r="S33" s="23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ht="13.8" x14ac:dyDescent="0.35">
      <c r="A34" s="61"/>
      <c r="B34" s="61"/>
      <c r="C34" s="43" t="s">
        <v>13</v>
      </c>
      <c r="D34" s="44"/>
      <c r="E34" s="11"/>
      <c r="F34" s="11"/>
      <c r="G34" s="11"/>
      <c r="H34" s="11"/>
      <c r="I34" s="11"/>
      <c r="J34" s="11"/>
      <c r="K34" s="11"/>
      <c r="L34" s="12"/>
      <c r="M34" s="12"/>
      <c r="N34" s="12"/>
      <c r="O34" s="13">
        <f>O33/O35</f>
        <v>0</v>
      </c>
      <c r="P34" s="61"/>
      <c r="Q34" s="61"/>
      <c r="R34" s="23"/>
      <c r="S34" s="23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ht="13.8" x14ac:dyDescent="0.35">
      <c r="A35" s="61"/>
      <c r="B35" s="61"/>
      <c r="C35" s="43" t="s">
        <v>14</v>
      </c>
      <c r="D35" s="44"/>
      <c r="E35" s="12">
        <v>1</v>
      </c>
      <c r="F35" s="14">
        <f>1/(1+E42)</f>
        <v>0.96153846153846145</v>
      </c>
      <c r="G35" s="14">
        <f>F35*F35</f>
        <v>0.92455621301775126</v>
      </c>
      <c r="H35" s="14">
        <f>$F$35*G35</f>
        <v>0.88899635867091464</v>
      </c>
      <c r="I35" s="14">
        <f t="shared" ref="I35:O35" si="10">$F$35*H35</f>
        <v>0.85480419102972549</v>
      </c>
      <c r="J35" s="14">
        <f t="shared" si="10"/>
        <v>0.82192710675935132</v>
      </c>
      <c r="K35" s="14">
        <f t="shared" si="10"/>
        <v>0.79031452573014538</v>
      </c>
      <c r="L35" s="14">
        <f t="shared" si="10"/>
        <v>0.75991781320206275</v>
      </c>
      <c r="M35" s="14">
        <f t="shared" si="10"/>
        <v>0.73069020500198334</v>
      </c>
      <c r="N35" s="14">
        <f t="shared" si="10"/>
        <v>0.70258673557883011</v>
      </c>
      <c r="O35" s="15">
        <f t="shared" si="10"/>
        <v>0.67556416882579817</v>
      </c>
      <c r="P35" s="61"/>
      <c r="Q35" s="61"/>
      <c r="R35" s="23"/>
      <c r="S35" s="23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3">
      <c r="A36" s="61"/>
      <c r="B36" s="61"/>
      <c r="C36" s="43" t="s">
        <v>15</v>
      </c>
      <c r="D36" s="44"/>
      <c r="E36" s="16">
        <f t="shared" ref="E36:L36" si="11">(E33+E34)*E35</f>
        <v>-100000</v>
      </c>
      <c r="F36" s="16">
        <f t="shared" si="11"/>
        <v>0</v>
      </c>
      <c r="G36" s="16">
        <f t="shared" si="11"/>
        <v>0</v>
      </c>
      <c r="H36" s="16">
        <f t="shared" si="11"/>
        <v>0</v>
      </c>
      <c r="I36" s="16">
        <f t="shared" si="11"/>
        <v>0</v>
      </c>
      <c r="J36" s="16">
        <f t="shared" si="11"/>
        <v>0</v>
      </c>
      <c r="K36" s="16">
        <f t="shared" si="11"/>
        <v>0</v>
      </c>
      <c r="L36" s="16">
        <f t="shared" si="11"/>
        <v>0</v>
      </c>
      <c r="M36" s="16">
        <f t="shared" ref="M36:N36" si="12">(M33+M34)*M35</f>
        <v>0</v>
      </c>
      <c r="N36" s="16">
        <f t="shared" si="12"/>
        <v>0</v>
      </c>
      <c r="O36" s="17">
        <f>(O33+O34)*O35</f>
        <v>0</v>
      </c>
      <c r="P36" s="61"/>
      <c r="Q36" s="61"/>
      <c r="R36" s="23"/>
      <c r="S36" s="2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3">
      <c r="A37" s="61"/>
      <c r="B37" s="61"/>
      <c r="C37" s="74"/>
      <c r="D37" s="75"/>
      <c r="E37" s="16"/>
      <c r="F37" s="16">
        <f>F36</f>
        <v>0</v>
      </c>
      <c r="G37" s="16">
        <f t="shared" ref="G37:N37" si="13">G36</f>
        <v>0</v>
      </c>
      <c r="H37" s="16">
        <f t="shared" si="13"/>
        <v>0</v>
      </c>
      <c r="I37" s="16">
        <f t="shared" si="13"/>
        <v>0</v>
      </c>
      <c r="J37" s="16">
        <f t="shared" si="13"/>
        <v>0</v>
      </c>
      <c r="K37" s="16">
        <f t="shared" si="13"/>
        <v>0</v>
      </c>
      <c r="L37" s="16">
        <f t="shared" si="13"/>
        <v>0</v>
      </c>
      <c r="M37" s="16">
        <f t="shared" si="13"/>
        <v>0</v>
      </c>
      <c r="N37" s="16">
        <f t="shared" si="13"/>
        <v>0</v>
      </c>
      <c r="O37" s="17">
        <f>O33*O35</f>
        <v>0</v>
      </c>
      <c r="P37" s="61"/>
      <c r="Q37" s="61"/>
      <c r="R37" s="23"/>
      <c r="S37" s="2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3">
      <c r="A38" s="61"/>
      <c r="B38" s="61"/>
      <c r="C38" s="43" t="s">
        <v>19</v>
      </c>
      <c r="D38" s="44"/>
      <c r="E38" s="71"/>
      <c r="F38" s="72"/>
      <c r="G38" s="72"/>
      <c r="H38" s="72"/>
      <c r="I38" s="72"/>
      <c r="J38" s="72"/>
      <c r="K38" s="72"/>
      <c r="L38" s="72"/>
      <c r="M38" s="72"/>
      <c r="N38" s="73"/>
      <c r="O38" s="18">
        <f>SUM(E36:O36)</f>
        <v>-100000</v>
      </c>
      <c r="P38" s="61"/>
      <c r="Q38" s="61"/>
      <c r="R38" s="23"/>
      <c r="S38" s="2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ht="13.8" x14ac:dyDescent="0.35">
      <c r="A39" s="61"/>
      <c r="B39" s="61"/>
      <c r="C39" s="65" t="s">
        <v>20</v>
      </c>
      <c r="D39" s="66"/>
      <c r="E39" s="71"/>
      <c r="F39" s="72"/>
      <c r="G39" s="72"/>
      <c r="H39" s="72"/>
      <c r="I39" s="72"/>
      <c r="J39" s="72"/>
      <c r="K39" s="72"/>
      <c r="L39" s="72"/>
      <c r="M39" s="72"/>
      <c r="N39" s="73"/>
      <c r="O39" s="19">
        <f>IF((SUM(E32:O32))=0,"",O38/(SUM(E32:O32)))</f>
        <v>-1</v>
      </c>
      <c r="P39" s="61"/>
      <c r="Q39" s="61"/>
      <c r="R39" s="23"/>
      <c r="S39" s="2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4">
      <c r="A40" s="61"/>
      <c r="B40" s="61"/>
      <c r="C40" s="62" t="s">
        <v>24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/>
      <c r="O40" s="28">
        <f>IF(SUM(F37:O37)&lt;=0,0,SUM(F37:O37))</f>
        <v>0</v>
      </c>
      <c r="P40" s="61"/>
      <c r="Q40" s="61"/>
      <c r="R40" s="23"/>
      <c r="S40" s="2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ht="13.8" x14ac:dyDescent="0.3">
      <c r="A41" s="61"/>
      <c r="B41" s="61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1"/>
      <c r="Q41" s="61"/>
      <c r="R41" s="23"/>
      <c r="S41" s="2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ht="13.8" x14ac:dyDescent="0.35">
      <c r="A42" s="61"/>
      <c r="B42" s="61"/>
      <c r="C42" s="23"/>
      <c r="D42" s="35" t="s">
        <v>7</v>
      </c>
      <c r="E42" s="36">
        <v>0.04</v>
      </c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23"/>
      <c r="S42" s="2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3">
      <c r="A43" s="61"/>
      <c r="B43" s="61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61"/>
      <c r="Q43" s="61"/>
      <c r="R43" s="23"/>
      <c r="S43" s="2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3">
      <c r="A44" s="61"/>
      <c r="B44" s="61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61"/>
      <c r="Q44" s="61"/>
      <c r="R44" s="23"/>
      <c r="S44" s="23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ht="15" x14ac:dyDescent="0.3">
      <c r="A45" s="23"/>
      <c r="B45" s="23"/>
      <c r="C45" s="45" t="s">
        <v>29</v>
      </c>
      <c r="D45" s="45"/>
      <c r="E45" s="45"/>
      <c r="F45" s="45"/>
      <c r="G45" s="45"/>
      <c r="H45" s="45"/>
      <c r="I45" s="45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5" x14ac:dyDescent="0.3">
      <c r="A46" s="23"/>
      <c r="B46" s="23"/>
      <c r="C46" s="42" t="s">
        <v>31</v>
      </c>
      <c r="D46" s="42"/>
      <c r="E46" s="42"/>
      <c r="F46" s="42"/>
      <c r="G46" s="42"/>
      <c r="H46" s="42"/>
      <c r="I46" s="42"/>
      <c r="J46" s="42"/>
      <c r="K46" s="23"/>
      <c r="L46" s="23"/>
      <c r="M46" s="23"/>
      <c r="N46" s="23"/>
      <c r="O46" s="23"/>
      <c r="P46" s="23"/>
      <c r="Q46" s="23"/>
      <c r="R46" s="23"/>
      <c r="S46" s="23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5" x14ac:dyDescent="0.3">
      <c r="A47" s="23"/>
      <c r="B47" s="23"/>
      <c r="C47" s="42" t="s">
        <v>33</v>
      </c>
      <c r="D47" s="42"/>
      <c r="E47" s="42"/>
      <c r="F47" s="42"/>
      <c r="G47" s="42"/>
      <c r="H47" s="42"/>
      <c r="I47" s="42"/>
      <c r="J47" s="42"/>
      <c r="K47" s="23"/>
      <c r="L47" s="23"/>
      <c r="M47" s="23"/>
      <c r="N47" s="23"/>
      <c r="O47" s="23"/>
      <c r="P47" s="23"/>
      <c r="Q47" s="23"/>
      <c r="R47" s="23"/>
      <c r="S47" s="23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5" x14ac:dyDescent="0.3">
      <c r="A48" s="23"/>
      <c r="B48" s="23"/>
      <c r="C48" s="42" t="s">
        <v>30</v>
      </c>
      <c r="D48" s="42"/>
      <c r="E48" s="42"/>
      <c r="F48" s="42"/>
      <c r="G48" s="42"/>
      <c r="H48" s="42"/>
      <c r="I48" s="42"/>
      <c r="J48" s="42"/>
      <c r="K48" s="23"/>
      <c r="L48" s="23"/>
      <c r="M48" s="23"/>
      <c r="N48" s="23"/>
      <c r="O48" s="23"/>
      <c r="P48" s="23"/>
      <c r="Q48" s="23"/>
      <c r="R48" s="23"/>
      <c r="S48" s="2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5" x14ac:dyDescent="0.3">
      <c r="A49" s="23"/>
      <c r="B49" s="23"/>
      <c r="C49" s="42" t="s">
        <v>32</v>
      </c>
      <c r="D49" s="42"/>
      <c r="E49" s="42"/>
      <c r="F49" s="42"/>
      <c r="G49" s="42"/>
      <c r="H49" s="42"/>
      <c r="I49" s="42"/>
      <c r="J49" s="42"/>
      <c r="K49" s="23"/>
      <c r="L49" s="23"/>
      <c r="M49" s="23"/>
      <c r="N49" s="23"/>
      <c r="O49" s="23"/>
      <c r="P49" s="23"/>
      <c r="Q49" s="23"/>
      <c r="R49" s="23"/>
      <c r="S49" s="2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3">
      <c r="A52" s="23"/>
      <c r="B52" s="23"/>
      <c r="C52" s="52" t="s">
        <v>35</v>
      </c>
      <c r="D52" s="52"/>
      <c r="E52" s="52"/>
      <c r="F52" s="52"/>
      <c r="G52" s="52"/>
      <c r="H52" s="52"/>
      <c r="I52" s="52"/>
      <c r="J52" s="52"/>
      <c r="K52" s="23"/>
      <c r="L52" s="23"/>
      <c r="M52" s="23"/>
      <c r="N52" s="23"/>
      <c r="O52" s="23"/>
      <c r="P52" s="23"/>
      <c r="Q52" s="23"/>
      <c r="R52" s="23"/>
      <c r="S52" s="23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3">
      <c r="A53" s="23"/>
      <c r="B53" s="23"/>
      <c r="C53" s="52"/>
      <c r="D53" s="52"/>
      <c r="E53" s="52"/>
      <c r="F53" s="52"/>
      <c r="G53" s="52"/>
      <c r="H53" s="52"/>
      <c r="I53" s="52"/>
      <c r="J53" s="52"/>
      <c r="K53" s="23"/>
      <c r="L53" s="23"/>
      <c r="M53" s="23"/>
      <c r="N53" s="23"/>
      <c r="O53" s="23"/>
      <c r="P53" s="23"/>
      <c r="Q53" s="23"/>
      <c r="R53" s="23"/>
      <c r="S53" s="23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3">
      <c r="A54" s="23"/>
      <c r="B54" s="23"/>
      <c r="C54" s="52"/>
      <c r="D54" s="52"/>
      <c r="E54" s="52"/>
      <c r="F54" s="52"/>
      <c r="G54" s="52"/>
      <c r="H54" s="52"/>
      <c r="I54" s="52"/>
      <c r="J54" s="52"/>
      <c r="K54" s="23"/>
      <c r="L54" s="23"/>
      <c r="M54" s="23"/>
      <c r="N54" s="23"/>
      <c r="O54" s="23"/>
      <c r="P54" s="23"/>
      <c r="Q54" s="23"/>
      <c r="R54" s="23"/>
      <c r="S54" s="23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</sheetData>
  <mergeCells count="43">
    <mergeCell ref="A8:B44"/>
    <mergeCell ref="P8:Q44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  <mergeCell ref="E9:O9"/>
    <mergeCell ref="C11:D11"/>
    <mergeCell ref="C4:O6"/>
    <mergeCell ref="C52:J54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C32:D32"/>
    <mergeCell ref="C33:D33"/>
    <mergeCell ref="C34:D34"/>
    <mergeCell ref="C35:D35"/>
    <mergeCell ref="C36:D36"/>
    <mergeCell ref="C49:J49"/>
    <mergeCell ref="C38:D38"/>
    <mergeCell ref="C45:I45"/>
    <mergeCell ref="C47:J47"/>
    <mergeCell ref="C46:J46"/>
    <mergeCell ref="C48:J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Osnovni podaci</vt:lpstr>
      <vt:lpstr>Neto prihod projekta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Korisnik</cp:lastModifiedBy>
  <dcterms:created xsi:type="dcterms:W3CDTF">2018-05-16T11:15:40Z</dcterms:created>
  <dcterms:modified xsi:type="dcterms:W3CDTF">2023-02-16T10:39:46Z</dcterms:modified>
</cp:coreProperties>
</file>